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ungrong.to\Desktop\Food Valley\ตย Forms and misc\ฟอร์มสำหรับนักวิจัย\"/>
    </mc:Choice>
  </mc:AlternateContent>
  <bookViews>
    <workbookView xWindow="0" yWindow="0" windowWidth="24000" windowHeight="9735" tabRatio="903" activeTab="1"/>
  </bookViews>
  <sheets>
    <sheet name="0 ตัวอย่าง" sheetId="2" r:id="rId1"/>
    <sheet name="2 แบบฟอร์มงบประมาณแต่ละโครง" sheetId="15"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5" l="1"/>
  <c r="E36" i="15"/>
  <c r="E37" i="15" s="1"/>
  <c r="D36" i="15"/>
  <c r="C36" i="15"/>
  <c r="F34" i="15"/>
  <c r="F30" i="15"/>
  <c r="F23" i="15"/>
  <c r="F13" i="15"/>
  <c r="F4" i="15"/>
  <c r="F9" i="15"/>
  <c r="F33" i="2"/>
  <c r="F12" i="2"/>
  <c r="F21" i="2"/>
  <c r="D33" i="2"/>
  <c r="C37" i="2"/>
  <c r="C32" i="2"/>
  <c r="C33" i="2" s="1"/>
  <c r="C42" i="15" l="1"/>
  <c r="C35" i="15" s="1"/>
  <c r="C38" i="15" l="1"/>
  <c r="H38" i="15" s="1"/>
  <c r="C41" i="15"/>
  <c r="F40" i="15" l="1"/>
  <c r="F28" i="2"/>
  <c r="F8" i="2"/>
  <c r="F4" i="2"/>
  <c r="E33" i="2" l="1"/>
  <c r="F31" i="2" l="1"/>
  <c r="C35" i="2" l="1"/>
  <c r="D34" i="2" s="1"/>
  <c r="E34" i="2"/>
  <c r="C34" i="2" l="1"/>
</calcChain>
</file>

<file path=xl/sharedStrings.xml><?xml version="1.0" encoding="utf-8"?>
<sst xmlns="http://schemas.openxmlformats.org/spreadsheetml/2006/main" count="84" uniqueCount="61">
  <si>
    <t>รายการ</t>
  </si>
  <si>
    <t>งบประมาณตามแหล่งทุน (บาท)</t>
  </si>
  <si>
    <t>งบประมาณรวมทั้งสิ้น (บาท)</t>
  </si>
  <si>
    <t>สวก.</t>
  </si>
  <si>
    <t>บริษัทเอกชน</t>
  </si>
  <si>
    <t>in cash</t>
  </si>
  <si>
    <t>In kind</t>
  </si>
  <si>
    <t xml:space="preserve">1.  ค่าตอบแทนคณะผู้วิจัย </t>
  </si>
  <si>
    <t>1.1</t>
  </si>
  <si>
    <t>1.2</t>
  </si>
  <si>
    <t>1.3</t>
  </si>
  <si>
    <t xml:space="preserve">2.  ค่าจ้างผู้ช่วยวิจัยและเจ้าหน้าที่อื่น ๆ </t>
  </si>
  <si>
    <t>2.1</t>
  </si>
  <si>
    <t>ผู้ช่วยวิจัยปริญญาเอก (10,000 บาท/เดือน x 12 เดือน)</t>
  </si>
  <si>
    <t>2.3</t>
  </si>
  <si>
    <t>ค่าเจ้าหน้าที่ซ่อมบำรุง (3,000 บาท/เดือน x 12 เดือน)</t>
  </si>
  <si>
    <t>3  ค่าใช้สอย</t>
  </si>
  <si>
    <t>3.1</t>
  </si>
  <si>
    <t xml:space="preserve">ค่าเดินทางหาดใหญ่-สะเดา (ค่าเช่ารถ ค่าน้ำมัน-2,000 บาท/ครั้ง x 12ครั้ง) </t>
  </si>
  <si>
    <t>3.2</t>
  </si>
  <si>
    <t xml:space="preserve">ค่าจ้างวิเคราะห์หรือทดสอบตัวอย่าง </t>
  </si>
  <si>
    <t xml:space="preserve">- Microbial and chemical analysis </t>
  </si>
  <si>
    <t>- Pesticide test kit/Pesticide analysis</t>
  </si>
  <si>
    <t>- Shelf life evaluation</t>
  </si>
  <si>
    <t>- Sensory Evaluation (30 persons)</t>
  </si>
  <si>
    <t>3.3</t>
  </si>
  <si>
    <t>3.4</t>
  </si>
  <si>
    <t>ค่าจัดอบรม Technology Transfer</t>
  </si>
  <si>
    <t>ค่าจัดทำรายงาน (Mid-Term and Final Report)</t>
  </si>
  <si>
    <t>4.  ค่าวัสดุ</t>
  </si>
  <si>
    <t>4.1</t>
  </si>
  <si>
    <t>Raw Materials</t>
  </si>
  <si>
    <t>4.2</t>
  </si>
  <si>
    <t>ค่าวัสดุเตรียมผลิตภัณฑ์/เก็บผลิตภัณฑ์</t>
  </si>
  <si>
    <t>4.3</t>
  </si>
  <si>
    <t>ค่าวัสดุสำนักงาน</t>
  </si>
  <si>
    <t>5. ค่าครุภัณฑ์</t>
  </si>
  <si>
    <t>5.1</t>
  </si>
  <si>
    <t xml:space="preserve">6.  ค่าบริการวิชาการแก่มหาวิทยาลัย </t>
  </si>
  <si>
    <t>6.1</t>
  </si>
  <si>
    <t xml:space="preserve">ค่าธรรมเนียมการอุดหนุนสถาบัน </t>
  </si>
  <si>
    <t>รวมงบประมาณทั้งสิ้น</t>
  </si>
  <si>
    <t>สัดส่วนร่วมทุนคิดเฉพาะ In cash</t>
  </si>
  <si>
    <t>รวมงบประมาณเฉพาะ In cash</t>
  </si>
  <si>
    <t>สัดส่วนร่วมทุนคิดเฉพาะ In cash (ร้อยละ)</t>
  </si>
  <si>
    <r>
      <rPr>
        <b/>
        <sz val="15"/>
        <color indexed="8"/>
        <rFont val="TH SarabunPSK"/>
        <family val="2"/>
      </rPr>
      <t xml:space="preserve">หมายเหตุ  : </t>
    </r>
    <r>
      <rPr>
        <sz val="15"/>
        <color indexed="8"/>
        <rFont val="TH SarabunPSK"/>
        <family val="2"/>
      </rPr>
      <t xml:space="preserve"> ถัวเฉลี่ยจ่ายทุกรายการ (ยกเว้นหมวดค่าตอบแทน/ค่าบริการวิชาการและค่าครุภัณฑ์) โดยงบประมาณจะต้องไม่เกินวงเงินงบประมาณของหมวดรับนั้นๆ ร้อยละ 20</t>
    </r>
  </si>
  <si>
    <t>งบประมาณ In cash รวมทั้งสิ้น (บาท)</t>
  </si>
  <si>
    <t>2.2</t>
  </si>
  <si>
    <t>ดร. ………. สัดส่วนรับผิดชอบงาน 30%</t>
  </si>
  <si>
    <t>รศ. ดร……….. สัดส่วนรับผิดชอบงาน 40%</t>
  </si>
  <si>
    <t>ผศ. ดร……………... สัดส่วนรับผิดชอบงาน 30%</t>
  </si>
  <si>
    <t>ที่ปรึกษาโครงการ (2,000 บาท/เดือน x 10 เดือน)</t>
  </si>
  <si>
    <t>วัตถุดิบผัก Lab Scale (20 กก/วัน x 60 วัน x 40 บาท/กก)</t>
  </si>
  <si>
    <t>เครื่องปรุงรส - Production Scale (50 กก/ครั้ง x 30 ครั้ง x 40บาท/กก)</t>
  </si>
  <si>
    <t>- ทดสอบตลาด  Market Trial (200 กก x 50 บาท/กก x 3 ครั้ง) แจก/ชิม</t>
  </si>
  <si>
    <r>
      <t xml:space="preserve">1.  ค่าตอบแทนคณะผู้วิจัย </t>
    </r>
    <r>
      <rPr>
        <b/>
        <sz val="15"/>
        <color rgb="FFFF0000"/>
        <rFont val="TH SarabunPSK"/>
        <family val="2"/>
      </rPr>
      <t>(รวมไม่เกิน 10 % ของงบประมาณ)</t>
    </r>
  </si>
  <si>
    <t>ชื่อ................วุฒิการศึกษา........... สัดส่วนรับผิดชอบงาน .....%</t>
  </si>
  <si>
    <t xml:space="preserve">สามารถจ้างผู้ช่วยฯได้ 1 คน หากมีความจำเป็นต้องใช้แรงงานมากกว่า 1 คน โปรดระบุความจำเป็น  </t>
  </si>
  <si>
    <t>อัตราค่าจ้าง 1. วุฒิป.เอก เดือนละ 20,000 บาท (หากอยู่ระหว่างศึกษา 15,000 บาท) 2. วุฒิป.โท เดือนละ 16,400 บาท (หากอยู่ระหว่างศึกษา 12,000 บาท) 3. วุฒิป.ตรี เดือนละ 15,000 บาท (หากอยู่ระหว่างศึกษา 8,000 บาท) 4. ปวส. เดือนละ 10,200 บาท 5. ปวช.เดือนละ 8,300 บาท</t>
  </si>
  <si>
    <t>ค่าจัดทำรายงานไม่เกิน 5,000 บาท ต่อปี</t>
  </si>
  <si>
    <r>
      <t xml:space="preserve">6.  ค่าบริการวิชาการแก่มหาวิทยาลัย </t>
    </r>
    <r>
      <rPr>
        <b/>
        <sz val="15"/>
        <color rgb="FFFF0000"/>
        <rFont val="TH SarabunPSK"/>
        <family val="2"/>
      </rPr>
      <t>(ไม่เกิน 10% ของงบประมาณ)</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</si>
</sst>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87" formatCode="_-* #,##0_-;\-* #,##0_-;_-* &quot;-&quot;??_-;_-@_-"/>
  </numFmts>
  <fonts count="13" x14ac:knownFonts="1">
    <font>
      <sz val="11"/>
      <color theme="1"/>
      <name val="Tahoma"/>
      <family val="2"/>
      <charset val="222"/>
      <scheme val="minor"/>
    </font>
    <font>
      <sz val="11"/>
      <color theme="1"/>
      <name val="Tahoma"/>
      <family val="2"/>
      <charset val="222"/>
      <scheme val="minor"/>
    </font>
    <font>
      <b/>
      <sz val="15"/>
      <color theme="1"/>
      <name val="TH SarabunPSK"/>
      <family val="2"/>
    </font>
    <font>
      <sz val="15"/>
      <color theme="1"/>
      <name val="TH SarabunPSK"/>
      <family val="2"/>
    </font>
    <font>
      <sz val="16"/>
      <color theme="1"/>
      <name val="TH SarabunPSK"/>
      <family val="2"/>
    </font>
    <font>
      <sz val="16"/>
      <color rgb="FF000000"/>
      <name val="TH SarabunPSK"/>
      <family val="2"/>
    </font>
    <font>
      <sz val="15"/>
      <color rgb="FFFF0000"/>
      <name val="TH SarabunPSK"/>
      <family val="2"/>
    </font>
    <font>
      <sz val="10"/>
      <color rgb="FFFF0000"/>
      <name val="TH SarabunPSK"/>
      <family val="2"/>
    </font>
    <font>
      <b/>
      <sz val="15"/>
      <color indexed="8"/>
      <name val="TH SarabunPSK"/>
      <family val="2"/>
    </font>
    <font>
      <sz val="15"/>
      <color indexed="8"/>
      <name val="TH SarabunPSK"/>
      <family val="2"/>
    </font>
    <font>
      <sz val="14"/>
      <color theme="1"/>
      <name val="Arial"/>
      <family val="2"/>
    </font>
    <font>
      <b/>
      <sz val="14"/>
      <color theme="1"/>
      <name val="Arial"/>
      <family val="2"/>
    </font>
    <font>
      <b/>
      <sz val="15"/>
      <color rgb="FFFF0000"/>
      <name val="TH SarabunPSK"/>
      <family val="2"/>
    </font>
  </fonts>
  <fills count="10">
    <fill>
      <patternFill patternType="none"/>
    </fill>
    <fill>
      <patternFill patternType="gray125"/>
    </fill>
    <fill>
      <patternFill patternType="solid">
        <fgColor rgb="FFF2F2F2"/>
        <bgColor indexed="64"/>
      </patternFill>
    </fill>
    <fill>
      <patternFill patternType="solid">
        <fgColor rgb="FFFDE9D9"/>
        <bgColor indexed="64"/>
      </patternFill>
    </fill>
    <fill>
      <patternFill patternType="solid">
        <fgColor rgb="FFFFFF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187" fontId="3" fillId="0" borderId="0" xfId="1" applyNumberFormat="1" applyFont="1" applyAlignment="1">
      <alignment vertical="top"/>
    </xf>
    <xf numFmtId="0" fontId="3" fillId="0" borderId="0" xfId="0" applyFont="1" applyAlignment="1">
      <alignment vertical="top"/>
    </xf>
    <xf numFmtId="3" fontId="2" fillId="2" borderId="1" xfId="0" applyNumberFormat="1" applyFont="1" applyFill="1" applyBorder="1" applyAlignment="1">
      <alignment horizontal="center" vertical="center" wrapText="1"/>
    </xf>
    <xf numFmtId="3" fontId="2" fillId="3" borderId="1" xfId="0" applyNumberFormat="1" applyFont="1" applyFill="1" applyBorder="1" applyAlignment="1">
      <alignment horizontal="right" vertical="top" wrapText="1"/>
    </xf>
    <xf numFmtId="3" fontId="2" fillId="3" borderId="1" xfId="0" applyNumberFormat="1" applyFont="1" applyFill="1" applyBorder="1" applyAlignment="1">
      <alignment horizontal="right" vertical="top"/>
    </xf>
    <xf numFmtId="49" fontId="3" fillId="0" borderId="1" xfId="0" applyNumberFormat="1" applyFont="1" applyBorder="1" applyAlignment="1">
      <alignment horizontal="right" vertical="top"/>
    </xf>
    <xf numFmtId="0" fontId="3" fillId="0" borderId="1" xfId="0" applyFont="1" applyBorder="1" applyAlignment="1">
      <alignment vertical="top" wrapText="1"/>
    </xf>
    <xf numFmtId="3" fontId="3" fillId="0" borderId="1" xfId="0" applyNumberFormat="1" applyFont="1" applyBorder="1" applyAlignment="1">
      <alignment horizontal="right" vertical="top" wrapText="1"/>
    </xf>
    <xf numFmtId="3" fontId="2" fillId="0" borderId="1" xfId="0" applyNumberFormat="1" applyFont="1" applyBorder="1" applyAlignment="1">
      <alignment horizontal="right" vertical="top"/>
    </xf>
    <xf numFmtId="3" fontId="2" fillId="0" borderId="1" xfId="0" applyNumberFormat="1" applyFont="1" applyBorder="1" applyAlignment="1">
      <alignment horizontal="right" vertical="top" wrapText="1"/>
    </xf>
    <xf numFmtId="0" fontId="3" fillId="4" borderId="1" xfId="0" applyFont="1" applyFill="1" applyBorder="1" applyAlignment="1">
      <alignment vertical="top" wrapText="1"/>
    </xf>
    <xf numFmtId="3" fontId="4" fillId="0" borderId="1" xfId="0" applyNumberFormat="1" applyFont="1" applyBorder="1" applyAlignment="1">
      <alignment vertical="center"/>
    </xf>
    <xf numFmtId="3" fontId="2" fillId="4" borderId="1" xfId="0" applyNumberFormat="1" applyFont="1" applyFill="1" applyBorder="1" applyAlignment="1">
      <alignment horizontal="right" vertical="top" wrapText="1"/>
    </xf>
    <xf numFmtId="0" fontId="5" fillId="0" borderId="1" xfId="0" applyFont="1" applyBorder="1" applyAlignment="1">
      <alignment vertical="center"/>
    </xf>
    <xf numFmtId="3" fontId="3" fillId="0" borderId="1" xfId="0" applyNumberFormat="1" applyFont="1" applyBorder="1" applyAlignment="1">
      <alignment horizontal="right" vertical="top"/>
    </xf>
    <xf numFmtId="0" fontId="5" fillId="0" borderId="1" xfId="0" applyFont="1" applyBorder="1" applyAlignment="1">
      <alignment vertical="center" wrapText="1"/>
    </xf>
    <xf numFmtId="3" fontId="6" fillId="0" borderId="1" xfId="0" applyNumberFormat="1" applyFont="1" applyBorder="1" applyAlignment="1">
      <alignment horizontal="right" vertical="top"/>
    </xf>
    <xf numFmtId="3" fontId="3" fillId="4" borderId="1" xfId="0" applyNumberFormat="1" applyFont="1" applyFill="1" applyBorder="1" applyAlignment="1">
      <alignment horizontal="right" vertical="top" wrapText="1"/>
    </xf>
    <xf numFmtId="0" fontId="5" fillId="0" borderId="1" xfId="0" quotePrefix="1" applyFont="1" applyBorder="1" applyAlignment="1">
      <alignment vertical="center" wrapText="1"/>
    </xf>
    <xf numFmtId="3" fontId="7" fillId="0" borderId="1" xfId="0" applyNumberFormat="1" applyFont="1" applyBorder="1" applyAlignment="1">
      <alignment horizontal="right" vertical="top" wrapText="1"/>
    </xf>
    <xf numFmtId="187" fontId="6" fillId="0" borderId="0" xfId="1" applyNumberFormat="1" applyFont="1" applyAlignment="1">
      <alignment vertical="top"/>
    </xf>
    <xf numFmtId="3" fontId="2" fillId="7" borderId="1" xfId="0" applyNumberFormat="1" applyFont="1" applyFill="1" applyBorder="1" applyAlignment="1">
      <alignment horizontal="right" vertical="top" wrapText="1"/>
    </xf>
    <xf numFmtId="0" fontId="2" fillId="5" borderId="1" xfId="0" applyFont="1" applyFill="1" applyBorder="1" applyAlignment="1">
      <alignment horizontal="center" vertical="top" wrapText="1"/>
    </xf>
    <xf numFmtId="3" fontId="2" fillId="8" borderId="0" xfId="0" applyNumberFormat="1" applyFont="1" applyFill="1" applyBorder="1" applyAlignment="1">
      <alignment horizontal="right" vertical="top" wrapText="1"/>
    </xf>
    <xf numFmtId="3" fontId="3" fillId="0" borderId="0" xfId="0" applyNumberFormat="1" applyFont="1" applyAlignment="1">
      <alignment vertical="top"/>
    </xf>
    <xf numFmtId="49" fontId="3" fillId="0" borderId="0" xfId="0" applyNumberFormat="1" applyFont="1" applyAlignment="1">
      <alignment horizontal="right" vertical="top"/>
    </xf>
    <xf numFmtId="3" fontId="3" fillId="0" borderId="0" xfId="0" applyNumberFormat="1" applyFont="1" applyAlignment="1">
      <alignment horizontal="right" vertical="top"/>
    </xf>
    <xf numFmtId="4" fontId="2" fillId="7" borderId="1" xfId="0" applyNumberFormat="1" applyFont="1" applyFill="1" applyBorder="1" applyAlignment="1">
      <alignment vertical="top" wrapText="1"/>
    </xf>
    <xf numFmtId="3" fontId="2" fillId="9" borderId="1" xfId="0" applyNumberFormat="1" applyFont="1" applyFill="1" applyBorder="1" applyAlignment="1">
      <alignment horizontal="right" vertical="top" wrapText="1"/>
    </xf>
    <xf numFmtId="0" fontId="2" fillId="5" borderId="1" xfId="0" applyFont="1" applyFill="1" applyBorder="1" applyAlignment="1">
      <alignment horizontal="center" vertical="top" wrapText="1"/>
    </xf>
    <xf numFmtId="3" fontId="2" fillId="2" borderId="1" xfId="0" applyNumberFormat="1" applyFont="1" applyFill="1" applyBorder="1" applyAlignment="1">
      <alignment horizontal="center" vertical="center" wrapText="1"/>
    </xf>
    <xf numFmtId="0" fontId="3" fillId="0" borderId="1" xfId="0" applyFont="1" applyBorder="1" applyAlignment="1">
      <alignment vertical="top"/>
    </xf>
    <xf numFmtId="49" fontId="3" fillId="0" borderId="4" xfId="0" applyNumberFormat="1" applyFont="1" applyBorder="1" applyAlignment="1">
      <alignment horizontal="right" vertical="top"/>
    </xf>
    <xf numFmtId="3" fontId="2" fillId="3" borderId="3" xfId="0" applyNumberFormat="1" applyFont="1" applyFill="1" applyBorder="1" applyAlignment="1">
      <alignment horizontal="right" vertical="top" wrapText="1"/>
    </xf>
    <xf numFmtId="3" fontId="2" fillId="3" borderId="3" xfId="0" applyNumberFormat="1" applyFont="1" applyFill="1" applyBorder="1" applyAlignment="1">
      <alignment horizontal="right" vertical="top"/>
    </xf>
    <xf numFmtId="3" fontId="10" fillId="0" borderId="1" xfId="0" applyNumberFormat="1" applyFont="1" applyBorder="1" applyAlignment="1">
      <alignment horizontal="right" vertical="center" wrapText="1"/>
    </xf>
    <xf numFmtId="0" fontId="11" fillId="0" borderId="1" xfId="0" applyFont="1" applyBorder="1" applyAlignment="1">
      <alignment vertical="center"/>
    </xf>
    <xf numFmtId="0" fontId="2" fillId="3" borderId="1" xfId="0" applyFont="1" applyFill="1" applyBorder="1" applyAlignment="1">
      <alignment vertical="top"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top" wrapText="1"/>
    </xf>
    <xf numFmtId="0" fontId="2" fillId="5" borderId="1" xfId="0" applyFont="1" applyFill="1" applyBorder="1" applyAlignment="1">
      <alignment horizontal="center" vertical="top" wrapText="1"/>
    </xf>
    <xf numFmtId="3" fontId="2" fillId="7" borderId="1" xfId="0" applyNumberFormat="1" applyFont="1" applyFill="1" applyBorder="1" applyAlignment="1">
      <alignment horizontal="center" vertical="top" wrapText="1"/>
    </xf>
    <xf numFmtId="49" fontId="3" fillId="0" borderId="2" xfId="0" applyNumberFormat="1" applyFont="1" applyBorder="1" applyAlignment="1">
      <alignment horizontal="left" vertical="top"/>
    </xf>
    <xf numFmtId="49" fontId="3" fillId="0" borderId="0" xfId="0" applyNumberFormat="1" applyFont="1" applyBorder="1" applyAlignment="1">
      <alignment horizontal="left" vertical="top"/>
    </xf>
    <xf numFmtId="49" fontId="9" fillId="0" borderId="2"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0" fontId="2" fillId="3"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workbookViewId="0">
      <selection activeCell="K17" sqref="K17"/>
    </sheetView>
  </sheetViews>
  <sheetFormatPr defaultColWidth="9" defaultRowHeight="19.5" x14ac:dyDescent="0.2"/>
  <cols>
    <col min="1" max="1" width="3.375" style="26" customWidth="1"/>
    <col min="2" max="2" width="52.875" style="2" customWidth="1"/>
    <col min="3" max="5" width="9" style="27"/>
    <col min="6" max="6" width="10.375" style="27" customWidth="1"/>
    <col min="7" max="7" width="10" style="1" bestFit="1" customWidth="1"/>
    <col min="8" max="256" width="9" style="2"/>
    <col min="257" max="257" width="3.375" style="2" customWidth="1"/>
    <col min="258" max="258" width="52.875" style="2" customWidth="1"/>
    <col min="259" max="261" width="9" style="2"/>
    <col min="262" max="262" width="10.375" style="2" customWidth="1"/>
    <col min="263" max="263" width="10" style="2" bestFit="1" customWidth="1"/>
    <col min="264" max="512" width="9" style="2"/>
    <col min="513" max="513" width="3.375" style="2" customWidth="1"/>
    <col min="514" max="514" width="52.875" style="2" customWidth="1"/>
    <col min="515" max="517" width="9" style="2"/>
    <col min="518" max="518" width="10.375" style="2" customWidth="1"/>
    <col min="519" max="519" width="10" style="2" bestFit="1" customWidth="1"/>
    <col min="520" max="768" width="9" style="2"/>
    <col min="769" max="769" width="3.375" style="2" customWidth="1"/>
    <col min="770" max="770" width="52.875" style="2" customWidth="1"/>
    <col min="771" max="773" width="9" style="2"/>
    <col min="774" max="774" width="10.375" style="2" customWidth="1"/>
    <col min="775" max="775" width="10" style="2" bestFit="1" customWidth="1"/>
    <col min="776" max="1024" width="9" style="2"/>
    <col min="1025" max="1025" width="3.375" style="2" customWidth="1"/>
    <col min="1026" max="1026" width="52.875" style="2" customWidth="1"/>
    <col min="1027" max="1029" width="9" style="2"/>
    <col min="1030" max="1030" width="10.375" style="2" customWidth="1"/>
    <col min="1031" max="1031" width="10" style="2" bestFit="1" customWidth="1"/>
    <col min="1032" max="1280" width="9" style="2"/>
    <col min="1281" max="1281" width="3.375" style="2" customWidth="1"/>
    <col min="1282" max="1282" width="52.875" style="2" customWidth="1"/>
    <col min="1283" max="1285" width="9" style="2"/>
    <col min="1286" max="1286" width="10.375" style="2" customWidth="1"/>
    <col min="1287" max="1287" width="10" style="2" bestFit="1" customWidth="1"/>
    <col min="1288" max="1536" width="9" style="2"/>
    <col min="1537" max="1537" width="3.375" style="2" customWidth="1"/>
    <col min="1538" max="1538" width="52.875" style="2" customWidth="1"/>
    <col min="1539" max="1541" width="9" style="2"/>
    <col min="1542" max="1542" width="10.375" style="2" customWidth="1"/>
    <col min="1543" max="1543" width="10" style="2" bestFit="1" customWidth="1"/>
    <col min="1544" max="1792" width="9" style="2"/>
    <col min="1793" max="1793" width="3.375" style="2" customWidth="1"/>
    <col min="1794" max="1794" width="52.875" style="2" customWidth="1"/>
    <col min="1795" max="1797" width="9" style="2"/>
    <col min="1798" max="1798" width="10.375" style="2" customWidth="1"/>
    <col min="1799" max="1799" width="10" style="2" bestFit="1" customWidth="1"/>
    <col min="1800" max="2048" width="9" style="2"/>
    <col min="2049" max="2049" width="3.375" style="2" customWidth="1"/>
    <col min="2050" max="2050" width="52.875" style="2" customWidth="1"/>
    <col min="2051" max="2053" width="9" style="2"/>
    <col min="2054" max="2054" width="10.375" style="2" customWidth="1"/>
    <col min="2055" max="2055" width="10" style="2" bestFit="1" customWidth="1"/>
    <col min="2056" max="2304" width="9" style="2"/>
    <col min="2305" max="2305" width="3.375" style="2" customWidth="1"/>
    <col min="2306" max="2306" width="52.875" style="2" customWidth="1"/>
    <col min="2307" max="2309" width="9" style="2"/>
    <col min="2310" max="2310" width="10.375" style="2" customWidth="1"/>
    <col min="2311" max="2311" width="10" style="2" bestFit="1" customWidth="1"/>
    <col min="2312" max="2560" width="9" style="2"/>
    <col min="2561" max="2561" width="3.375" style="2" customWidth="1"/>
    <col min="2562" max="2562" width="52.875" style="2" customWidth="1"/>
    <col min="2563" max="2565" width="9" style="2"/>
    <col min="2566" max="2566" width="10.375" style="2" customWidth="1"/>
    <col min="2567" max="2567" width="10" style="2" bestFit="1" customWidth="1"/>
    <col min="2568" max="2816" width="9" style="2"/>
    <col min="2817" max="2817" width="3.375" style="2" customWidth="1"/>
    <col min="2818" max="2818" width="52.875" style="2" customWidth="1"/>
    <col min="2819" max="2821" width="9" style="2"/>
    <col min="2822" max="2822" width="10.375" style="2" customWidth="1"/>
    <col min="2823" max="2823" width="10" style="2" bestFit="1" customWidth="1"/>
    <col min="2824" max="3072" width="9" style="2"/>
    <col min="3073" max="3073" width="3.375" style="2" customWidth="1"/>
    <col min="3074" max="3074" width="52.875" style="2" customWidth="1"/>
    <col min="3075" max="3077" width="9" style="2"/>
    <col min="3078" max="3078" width="10.375" style="2" customWidth="1"/>
    <col min="3079" max="3079" width="10" style="2" bestFit="1" customWidth="1"/>
    <col min="3080" max="3328" width="9" style="2"/>
    <col min="3329" max="3329" width="3.375" style="2" customWidth="1"/>
    <col min="3330" max="3330" width="52.875" style="2" customWidth="1"/>
    <col min="3331" max="3333" width="9" style="2"/>
    <col min="3334" max="3334" width="10.375" style="2" customWidth="1"/>
    <col min="3335" max="3335" width="10" style="2" bestFit="1" customWidth="1"/>
    <col min="3336" max="3584" width="9" style="2"/>
    <col min="3585" max="3585" width="3.375" style="2" customWidth="1"/>
    <col min="3586" max="3586" width="52.875" style="2" customWidth="1"/>
    <col min="3587" max="3589" width="9" style="2"/>
    <col min="3590" max="3590" width="10.375" style="2" customWidth="1"/>
    <col min="3591" max="3591" width="10" style="2" bestFit="1" customWidth="1"/>
    <col min="3592" max="3840" width="9" style="2"/>
    <col min="3841" max="3841" width="3.375" style="2" customWidth="1"/>
    <col min="3842" max="3842" width="52.875" style="2" customWidth="1"/>
    <col min="3843" max="3845" width="9" style="2"/>
    <col min="3846" max="3846" width="10.375" style="2" customWidth="1"/>
    <col min="3847" max="3847" width="10" style="2" bestFit="1" customWidth="1"/>
    <col min="3848" max="4096" width="9" style="2"/>
    <col min="4097" max="4097" width="3.375" style="2" customWidth="1"/>
    <col min="4098" max="4098" width="52.875" style="2" customWidth="1"/>
    <col min="4099" max="4101" width="9" style="2"/>
    <col min="4102" max="4102" width="10.375" style="2" customWidth="1"/>
    <col min="4103" max="4103" width="10" style="2" bestFit="1" customWidth="1"/>
    <col min="4104" max="4352" width="9" style="2"/>
    <col min="4353" max="4353" width="3.375" style="2" customWidth="1"/>
    <col min="4354" max="4354" width="52.875" style="2" customWidth="1"/>
    <col min="4355" max="4357" width="9" style="2"/>
    <col min="4358" max="4358" width="10.375" style="2" customWidth="1"/>
    <col min="4359" max="4359" width="10" style="2" bestFit="1" customWidth="1"/>
    <col min="4360" max="4608" width="9" style="2"/>
    <col min="4609" max="4609" width="3.375" style="2" customWidth="1"/>
    <col min="4610" max="4610" width="52.875" style="2" customWidth="1"/>
    <col min="4611" max="4613" width="9" style="2"/>
    <col min="4614" max="4614" width="10.375" style="2" customWidth="1"/>
    <col min="4615" max="4615" width="10" style="2" bestFit="1" customWidth="1"/>
    <col min="4616" max="4864" width="9" style="2"/>
    <col min="4865" max="4865" width="3.375" style="2" customWidth="1"/>
    <col min="4866" max="4866" width="52.875" style="2" customWidth="1"/>
    <col min="4867" max="4869" width="9" style="2"/>
    <col min="4870" max="4870" width="10.375" style="2" customWidth="1"/>
    <col min="4871" max="4871" width="10" style="2" bestFit="1" customWidth="1"/>
    <col min="4872" max="5120" width="9" style="2"/>
    <col min="5121" max="5121" width="3.375" style="2" customWidth="1"/>
    <col min="5122" max="5122" width="52.875" style="2" customWidth="1"/>
    <col min="5123" max="5125" width="9" style="2"/>
    <col min="5126" max="5126" width="10.375" style="2" customWidth="1"/>
    <col min="5127" max="5127" width="10" style="2" bestFit="1" customWidth="1"/>
    <col min="5128" max="5376" width="9" style="2"/>
    <col min="5377" max="5377" width="3.375" style="2" customWidth="1"/>
    <col min="5378" max="5378" width="52.875" style="2" customWidth="1"/>
    <col min="5379" max="5381" width="9" style="2"/>
    <col min="5382" max="5382" width="10.375" style="2" customWidth="1"/>
    <col min="5383" max="5383" width="10" style="2" bestFit="1" customWidth="1"/>
    <col min="5384" max="5632" width="9" style="2"/>
    <col min="5633" max="5633" width="3.375" style="2" customWidth="1"/>
    <col min="5634" max="5634" width="52.875" style="2" customWidth="1"/>
    <col min="5635" max="5637" width="9" style="2"/>
    <col min="5638" max="5638" width="10.375" style="2" customWidth="1"/>
    <col min="5639" max="5639" width="10" style="2" bestFit="1" customWidth="1"/>
    <col min="5640" max="5888" width="9" style="2"/>
    <col min="5889" max="5889" width="3.375" style="2" customWidth="1"/>
    <col min="5890" max="5890" width="52.875" style="2" customWidth="1"/>
    <col min="5891" max="5893" width="9" style="2"/>
    <col min="5894" max="5894" width="10.375" style="2" customWidth="1"/>
    <col min="5895" max="5895" width="10" style="2" bestFit="1" customWidth="1"/>
    <col min="5896" max="6144" width="9" style="2"/>
    <col min="6145" max="6145" width="3.375" style="2" customWidth="1"/>
    <col min="6146" max="6146" width="52.875" style="2" customWidth="1"/>
    <col min="6147" max="6149" width="9" style="2"/>
    <col min="6150" max="6150" width="10.375" style="2" customWidth="1"/>
    <col min="6151" max="6151" width="10" style="2" bestFit="1" customWidth="1"/>
    <col min="6152" max="6400" width="9" style="2"/>
    <col min="6401" max="6401" width="3.375" style="2" customWidth="1"/>
    <col min="6402" max="6402" width="52.875" style="2" customWidth="1"/>
    <col min="6403" max="6405" width="9" style="2"/>
    <col min="6406" max="6406" width="10.375" style="2" customWidth="1"/>
    <col min="6407" max="6407" width="10" style="2" bestFit="1" customWidth="1"/>
    <col min="6408" max="6656" width="9" style="2"/>
    <col min="6657" max="6657" width="3.375" style="2" customWidth="1"/>
    <col min="6658" max="6658" width="52.875" style="2" customWidth="1"/>
    <col min="6659" max="6661" width="9" style="2"/>
    <col min="6662" max="6662" width="10.375" style="2" customWidth="1"/>
    <col min="6663" max="6663" width="10" style="2" bestFit="1" customWidth="1"/>
    <col min="6664" max="6912" width="9" style="2"/>
    <col min="6913" max="6913" width="3.375" style="2" customWidth="1"/>
    <col min="6914" max="6914" width="52.875" style="2" customWidth="1"/>
    <col min="6915" max="6917" width="9" style="2"/>
    <col min="6918" max="6918" width="10.375" style="2" customWidth="1"/>
    <col min="6919" max="6919" width="10" style="2" bestFit="1" customWidth="1"/>
    <col min="6920" max="7168" width="9" style="2"/>
    <col min="7169" max="7169" width="3.375" style="2" customWidth="1"/>
    <col min="7170" max="7170" width="52.875" style="2" customWidth="1"/>
    <col min="7171" max="7173" width="9" style="2"/>
    <col min="7174" max="7174" width="10.375" style="2" customWidth="1"/>
    <col min="7175" max="7175" width="10" style="2" bestFit="1" customWidth="1"/>
    <col min="7176" max="7424" width="9" style="2"/>
    <col min="7425" max="7425" width="3.375" style="2" customWidth="1"/>
    <col min="7426" max="7426" width="52.875" style="2" customWidth="1"/>
    <col min="7427" max="7429" width="9" style="2"/>
    <col min="7430" max="7430" width="10.375" style="2" customWidth="1"/>
    <col min="7431" max="7431" width="10" style="2" bestFit="1" customWidth="1"/>
    <col min="7432" max="7680" width="9" style="2"/>
    <col min="7681" max="7681" width="3.375" style="2" customWidth="1"/>
    <col min="7682" max="7682" width="52.875" style="2" customWidth="1"/>
    <col min="7683" max="7685" width="9" style="2"/>
    <col min="7686" max="7686" width="10.375" style="2" customWidth="1"/>
    <col min="7687" max="7687" width="10" style="2" bestFit="1" customWidth="1"/>
    <col min="7688" max="7936" width="9" style="2"/>
    <col min="7937" max="7937" width="3.375" style="2" customWidth="1"/>
    <col min="7938" max="7938" width="52.875" style="2" customWidth="1"/>
    <col min="7939" max="7941" width="9" style="2"/>
    <col min="7942" max="7942" width="10.375" style="2" customWidth="1"/>
    <col min="7943" max="7943" width="10" style="2" bestFit="1" customWidth="1"/>
    <col min="7944" max="8192" width="9" style="2"/>
    <col min="8193" max="8193" width="3.375" style="2" customWidth="1"/>
    <col min="8194" max="8194" width="52.875" style="2" customWidth="1"/>
    <col min="8195" max="8197" width="9" style="2"/>
    <col min="8198" max="8198" width="10.375" style="2" customWidth="1"/>
    <col min="8199" max="8199" width="10" style="2" bestFit="1" customWidth="1"/>
    <col min="8200" max="8448" width="9" style="2"/>
    <col min="8449" max="8449" width="3.375" style="2" customWidth="1"/>
    <col min="8450" max="8450" width="52.875" style="2" customWidth="1"/>
    <col min="8451" max="8453" width="9" style="2"/>
    <col min="8454" max="8454" width="10.375" style="2" customWidth="1"/>
    <col min="8455" max="8455" width="10" style="2" bestFit="1" customWidth="1"/>
    <col min="8456" max="8704" width="9" style="2"/>
    <col min="8705" max="8705" width="3.375" style="2" customWidth="1"/>
    <col min="8706" max="8706" width="52.875" style="2" customWidth="1"/>
    <col min="8707" max="8709" width="9" style="2"/>
    <col min="8710" max="8710" width="10.375" style="2" customWidth="1"/>
    <col min="8711" max="8711" width="10" style="2" bestFit="1" customWidth="1"/>
    <col min="8712" max="8960" width="9" style="2"/>
    <col min="8961" max="8961" width="3.375" style="2" customWidth="1"/>
    <col min="8962" max="8962" width="52.875" style="2" customWidth="1"/>
    <col min="8963" max="8965" width="9" style="2"/>
    <col min="8966" max="8966" width="10.375" style="2" customWidth="1"/>
    <col min="8967" max="8967" width="10" style="2" bestFit="1" customWidth="1"/>
    <col min="8968" max="9216" width="9" style="2"/>
    <col min="9217" max="9217" width="3.375" style="2" customWidth="1"/>
    <col min="9218" max="9218" width="52.875" style="2" customWidth="1"/>
    <col min="9219" max="9221" width="9" style="2"/>
    <col min="9222" max="9222" width="10.375" style="2" customWidth="1"/>
    <col min="9223" max="9223" width="10" style="2" bestFit="1" customWidth="1"/>
    <col min="9224" max="9472" width="9" style="2"/>
    <col min="9473" max="9473" width="3.375" style="2" customWidth="1"/>
    <col min="9474" max="9474" width="52.875" style="2" customWidth="1"/>
    <col min="9475" max="9477" width="9" style="2"/>
    <col min="9478" max="9478" width="10.375" style="2" customWidth="1"/>
    <col min="9479" max="9479" width="10" style="2" bestFit="1" customWidth="1"/>
    <col min="9480" max="9728" width="9" style="2"/>
    <col min="9729" max="9729" width="3.375" style="2" customWidth="1"/>
    <col min="9730" max="9730" width="52.875" style="2" customWidth="1"/>
    <col min="9731" max="9733" width="9" style="2"/>
    <col min="9734" max="9734" width="10.375" style="2" customWidth="1"/>
    <col min="9735" max="9735" width="10" style="2" bestFit="1" customWidth="1"/>
    <col min="9736" max="9984" width="9" style="2"/>
    <col min="9985" max="9985" width="3.375" style="2" customWidth="1"/>
    <col min="9986" max="9986" width="52.875" style="2" customWidth="1"/>
    <col min="9987" max="9989" width="9" style="2"/>
    <col min="9990" max="9990" width="10.375" style="2" customWidth="1"/>
    <col min="9991" max="9991" width="10" style="2" bestFit="1" customWidth="1"/>
    <col min="9992" max="10240" width="9" style="2"/>
    <col min="10241" max="10241" width="3.375" style="2" customWidth="1"/>
    <col min="10242" max="10242" width="52.875" style="2" customWidth="1"/>
    <col min="10243" max="10245" width="9" style="2"/>
    <col min="10246" max="10246" width="10.375" style="2" customWidth="1"/>
    <col min="10247" max="10247" width="10" style="2" bestFit="1" customWidth="1"/>
    <col min="10248" max="10496" width="9" style="2"/>
    <col min="10497" max="10497" width="3.375" style="2" customWidth="1"/>
    <col min="10498" max="10498" width="52.875" style="2" customWidth="1"/>
    <col min="10499" max="10501" width="9" style="2"/>
    <col min="10502" max="10502" width="10.375" style="2" customWidth="1"/>
    <col min="10503" max="10503" width="10" style="2" bestFit="1" customWidth="1"/>
    <col min="10504" max="10752" width="9" style="2"/>
    <col min="10753" max="10753" width="3.375" style="2" customWidth="1"/>
    <col min="10754" max="10754" width="52.875" style="2" customWidth="1"/>
    <col min="10755" max="10757" width="9" style="2"/>
    <col min="10758" max="10758" width="10.375" style="2" customWidth="1"/>
    <col min="10759" max="10759" width="10" style="2" bestFit="1" customWidth="1"/>
    <col min="10760" max="11008" width="9" style="2"/>
    <col min="11009" max="11009" width="3.375" style="2" customWidth="1"/>
    <col min="11010" max="11010" width="52.875" style="2" customWidth="1"/>
    <col min="11011" max="11013" width="9" style="2"/>
    <col min="11014" max="11014" width="10.375" style="2" customWidth="1"/>
    <col min="11015" max="11015" width="10" style="2" bestFit="1" customWidth="1"/>
    <col min="11016" max="11264" width="9" style="2"/>
    <col min="11265" max="11265" width="3.375" style="2" customWidth="1"/>
    <col min="11266" max="11266" width="52.875" style="2" customWidth="1"/>
    <col min="11267" max="11269" width="9" style="2"/>
    <col min="11270" max="11270" width="10.375" style="2" customWidth="1"/>
    <col min="11271" max="11271" width="10" style="2" bestFit="1" customWidth="1"/>
    <col min="11272" max="11520" width="9" style="2"/>
    <col min="11521" max="11521" width="3.375" style="2" customWidth="1"/>
    <col min="11522" max="11522" width="52.875" style="2" customWidth="1"/>
    <col min="11523" max="11525" width="9" style="2"/>
    <col min="11526" max="11526" width="10.375" style="2" customWidth="1"/>
    <col min="11527" max="11527" width="10" style="2" bestFit="1" customWidth="1"/>
    <col min="11528" max="11776" width="9" style="2"/>
    <col min="11777" max="11777" width="3.375" style="2" customWidth="1"/>
    <col min="11778" max="11778" width="52.875" style="2" customWidth="1"/>
    <col min="11779" max="11781" width="9" style="2"/>
    <col min="11782" max="11782" width="10.375" style="2" customWidth="1"/>
    <col min="11783" max="11783" width="10" style="2" bestFit="1" customWidth="1"/>
    <col min="11784" max="12032" width="9" style="2"/>
    <col min="12033" max="12033" width="3.375" style="2" customWidth="1"/>
    <col min="12034" max="12034" width="52.875" style="2" customWidth="1"/>
    <col min="12035" max="12037" width="9" style="2"/>
    <col min="12038" max="12038" width="10.375" style="2" customWidth="1"/>
    <col min="12039" max="12039" width="10" style="2" bestFit="1" customWidth="1"/>
    <col min="12040" max="12288" width="9" style="2"/>
    <col min="12289" max="12289" width="3.375" style="2" customWidth="1"/>
    <col min="12290" max="12290" width="52.875" style="2" customWidth="1"/>
    <col min="12291" max="12293" width="9" style="2"/>
    <col min="12294" max="12294" width="10.375" style="2" customWidth="1"/>
    <col min="12295" max="12295" width="10" style="2" bestFit="1" customWidth="1"/>
    <col min="12296" max="12544" width="9" style="2"/>
    <col min="12545" max="12545" width="3.375" style="2" customWidth="1"/>
    <col min="12546" max="12546" width="52.875" style="2" customWidth="1"/>
    <col min="12547" max="12549" width="9" style="2"/>
    <col min="12550" max="12550" width="10.375" style="2" customWidth="1"/>
    <col min="12551" max="12551" width="10" style="2" bestFit="1" customWidth="1"/>
    <col min="12552" max="12800" width="9" style="2"/>
    <col min="12801" max="12801" width="3.375" style="2" customWidth="1"/>
    <col min="12802" max="12802" width="52.875" style="2" customWidth="1"/>
    <col min="12803" max="12805" width="9" style="2"/>
    <col min="12806" max="12806" width="10.375" style="2" customWidth="1"/>
    <col min="12807" max="12807" width="10" style="2" bestFit="1" customWidth="1"/>
    <col min="12808" max="13056" width="9" style="2"/>
    <col min="13057" max="13057" width="3.375" style="2" customWidth="1"/>
    <col min="13058" max="13058" width="52.875" style="2" customWidth="1"/>
    <col min="13059" max="13061" width="9" style="2"/>
    <col min="13062" max="13062" width="10.375" style="2" customWidth="1"/>
    <col min="13063" max="13063" width="10" style="2" bestFit="1" customWidth="1"/>
    <col min="13064" max="13312" width="9" style="2"/>
    <col min="13313" max="13313" width="3.375" style="2" customWidth="1"/>
    <col min="13314" max="13314" width="52.875" style="2" customWidth="1"/>
    <col min="13315" max="13317" width="9" style="2"/>
    <col min="13318" max="13318" width="10.375" style="2" customWidth="1"/>
    <col min="13319" max="13319" width="10" style="2" bestFit="1" customWidth="1"/>
    <col min="13320" max="13568" width="9" style="2"/>
    <col min="13569" max="13569" width="3.375" style="2" customWidth="1"/>
    <col min="13570" max="13570" width="52.875" style="2" customWidth="1"/>
    <col min="13571" max="13573" width="9" style="2"/>
    <col min="13574" max="13574" width="10.375" style="2" customWidth="1"/>
    <col min="13575" max="13575" width="10" style="2" bestFit="1" customWidth="1"/>
    <col min="13576" max="13824" width="9" style="2"/>
    <col min="13825" max="13825" width="3.375" style="2" customWidth="1"/>
    <col min="13826" max="13826" width="52.875" style="2" customWidth="1"/>
    <col min="13827" max="13829" width="9" style="2"/>
    <col min="13830" max="13830" width="10.375" style="2" customWidth="1"/>
    <col min="13831" max="13831" width="10" style="2" bestFit="1" customWidth="1"/>
    <col min="13832" max="14080" width="9" style="2"/>
    <col min="14081" max="14081" width="3.375" style="2" customWidth="1"/>
    <col min="14082" max="14082" width="52.875" style="2" customWidth="1"/>
    <col min="14083" max="14085" width="9" style="2"/>
    <col min="14086" max="14086" width="10.375" style="2" customWidth="1"/>
    <col min="14087" max="14087" width="10" style="2" bestFit="1" customWidth="1"/>
    <col min="14088" max="14336" width="9" style="2"/>
    <col min="14337" max="14337" width="3.375" style="2" customWidth="1"/>
    <col min="14338" max="14338" width="52.875" style="2" customWidth="1"/>
    <col min="14339" max="14341" width="9" style="2"/>
    <col min="14342" max="14342" width="10.375" style="2" customWidth="1"/>
    <col min="14343" max="14343" width="10" style="2" bestFit="1" customWidth="1"/>
    <col min="14344" max="14592" width="9" style="2"/>
    <col min="14593" max="14593" width="3.375" style="2" customWidth="1"/>
    <col min="14594" max="14594" width="52.875" style="2" customWidth="1"/>
    <col min="14595" max="14597" width="9" style="2"/>
    <col min="14598" max="14598" width="10.375" style="2" customWidth="1"/>
    <col min="14599" max="14599" width="10" style="2" bestFit="1" customWidth="1"/>
    <col min="14600" max="14848" width="9" style="2"/>
    <col min="14849" max="14849" width="3.375" style="2" customWidth="1"/>
    <col min="14850" max="14850" width="52.875" style="2" customWidth="1"/>
    <col min="14851" max="14853" width="9" style="2"/>
    <col min="14854" max="14854" width="10.375" style="2" customWidth="1"/>
    <col min="14855" max="14855" width="10" style="2" bestFit="1" customWidth="1"/>
    <col min="14856" max="15104" width="9" style="2"/>
    <col min="15105" max="15105" width="3.375" style="2" customWidth="1"/>
    <col min="15106" max="15106" width="52.875" style="2" customWidth="1"/>
    <col min="15107" max="15109" width="9" style="2"/>
    <col min="15110" max="15110" width="10.375" style="2" customWidth="1"/>
    <col min="15111" max="15111" width="10" style="2" bestFit="1" customWidth="1"/>
    <col min="15112" max="15360" width="9" style="2"/>
    <col min="15361" max="15361" width="3.375" style="2" customWidth="1"/>
    <col min="15362" max="15362" width="52.875" style="2" customWidth="1"/>
    <col min="15363" max="15365" width="9" style="2"/>
    <col min="15366" max="15366" width="10.375" style="2" customWidth="1"/>
    <col min="15367" max="15367" width="10" style="2" bestFit="1" customWidth="1"/>
    <col min="15368" max="15616" width="9" style="2"/>
    <col min="15617" max="15617" width="3.375" style="2" customWidth="1"/>
    <col min="15618" max="15618" width="52.875" style="2" customWidth="1"/>
    <col min="15619" max="15621" width="9" style="2"/>
    <col min="15622" max="15622" width="10.375" style="2" customWidth="1"/>
    <col min="15623" max="15623" width="10" style="2" bestFit="1" customWidth="1"/>
    <col min="15624" max="15872" width="9" style="2"/>
    <col min="15873" max="15873" width="3.375" style="2" customWidth="1"/>
    <col min="15874" max="15874" width="52.875" style="2" customWidth="1"/>
    <col min="15875" max="15877" width="9" style="2"/>
    <col min="15878" max="15878" width="10.375" style="2" customWidth="1"/>
    <col min="15879" max="15879" width="10" style="2" bestFit="1" customWidth="1"/>
    <col min="15880" max="16128" width="9" style="2"/>
    <col min="16129" max="16129" width="3.375" style="2" customWidth="1"/>
    <col min="16130" max="16130" width="52.875" style="2" customWidth="1"/>
    <col min="16131" max="16133" width="9" style="2"/>
    <col min="16134" max="16134" width="10.375" style="2" customWidth="1"/>
    <col min="16135" max="16135" width="10" style="2" bestFit="1" customWidth="1"/>
    <col min="16136" max="16384" width="9" style="2"/>
  </cols>
  <sheetData>
    <row r="1" spans="1:6" ht="21.95" customHeight="1" x14ac:dyDescent="0.2">
      <c r="A1" s="39" t="s">
        <v>0</v>
      </c>
      <c r="B1" s="39"/>
      <c r="C1" s="40" t="s">
        <v>1</v>
      </c>
      <c r="D1" s="40"/>
      <c r="E1" s="40"/>
      <c r="F1" s="40" t="s">
        <v>2</v>
      </c>
    </row>
    <row r="2" spans="1:6" ht="21.95" customHeight="1" x14ac:dyDescent="0.2">
      <c r="A2" s="39"/>
      <c r="B2" s="39"/>
      <c r="C2" s="40" t="s">
        <v>3</v>
      </c>
      <c r="D2" s="40" t="s">
        <v>4</v>
      </c>
      <c r="E2" s="40"/>
      <c r="F2" s="40"/>
    </row>
    <row r="3" spans="1:6" ht="21.95" customHeight="1" x14ac:dyDescent="0.2">
      <c r="A3" s="39"/>
      <c r="B3" s="39"/>
      <c r="C3" s="40"/>
      <c r="D3" s="3" t="s">
        <v>5</v>
      </c>
      <c r="E3" s="3" t="s">
        <v>6</v>
      </c>
      <c r="F3" s="40"/>
    </row>
    <row r="4" spans="1:6" ht="21.95" customHeight="1" x14ac:dyDescent="0.2">
      <c r="A4" s="38" t="s">
        <v>7</v>
      </c>
      <c r="B4" s="38"/>
      <c r="C4" s="4"/>
      <c r="D4" s="5"/>
      <c r="E4" s="5"/>
      <c r="F4" s="4">
        <f>SUM(C5:C7)</f>
        <v>100000</v>
      </c>
    </row>
    <row r="5" spans="1:6" ht="21.95" customHeight="1" x14ac:dyDescent="0.2">
      <c r="A5" s="6" t="s">
        <v>8</v>
      </c>
      <c r="B5" s="7" t="s">
        <v>48</v>
      </c>
      <c r="C5" s="8">
        <v>30000</v>
      </c>
      <c r="D5" s="9"/>
      <c r="E5" s="9"/>
      <c r="F5" s="10"/>
    </row>
    <row r="6" spans="1:6" ht="21.95" customHeight="1" x14ac:dyDescent="0.2">
      <c r="A6" s="6" t="s">
        <v>9</v>
      </c>
      <c r="B6" s="7" t="s">
        <v>49</v>
      </c>
      <c r="C6" s="8">
        <v>40000</v>
      </c>
      <c r="D6" s="9"/>
      <c r="E6" s="9"/>
      <c r="F6" s="10"/>
    </row>
    <row r="7" spans="1:6" ht="21.95" customHeight="1" x14ac:dyDescent="0.2">
      <c r="A7" s="6" t="s">
        <v>10</v>
      </c>
      <c r="B7" s="7" t="s">
        <v>50</v>
      </c>
      <c r="C7" s="8">
        <v>30000</v>
      </c>
      <c r="D7" s="9"/>
      <c r="E7" s="9"/>
      <c r="F7" s="10"/>
    </row>
    <row r="8" spans="1:6" ht="21.95" customHeight="1" x14ac:dyDescent="0.2">
      <c r="A8" s="38" t="s">
        <v>11</v>
      </c>
      <c r="B8" s="38"/>
      <c r="C8" s="4"/>
      <c r="D8" s="5"/>
      <c r="E8" s="5"/>
      <c r="F8" s="4">
        <f>SUM(C9:C11)</f>
        <v>176000</v>
      </c>
    </row>
    <row r="9" spans="1:6" ht="21.95" customHeight="1" x14ac:dyDescent="0.2">
      <c r="A9" s="6" t="s">
        <v>12</v>
      </c>
      <c r="B9" s="11" t="s">
        <v>13</v>
      </c>
      <c r="C9" s="12">
        <v>120000</v>
      </c>
      <c r="D9" s="9"/>
      <c r="E9" s="9"/>
      <c r="F9" s="13"/>
    </row>
    <row r="10" spans="1:6" ht="21.95" customHeight="1" x14ac:dyDescent="0.2">
      <c r="A10" s="6" t="s">
        <v>47</v>
      </c>
      <c r="B10" s="11" t="s">
        <v>15</v>
      </c>
      <c r="C10" s="12">
        <v>36000</v>
      </c>
      <c r="D10" s="9"/>
      <c r="E10" s="9"/>
      <c r="F10" s="13"/>
    </row>
    <row r="11" spans="1:6" ht="21.95" customHeight="1" x14ac:dyDescent="0.2">
      <c r="A11" s="6" t="s">
        <v>14</v>
      </c>
      <c r="B11" s="11" t="s">
        <v>51</v>
      </c>
      <c r="C11" s="12">
        <v>20000</v>
      </c>
      <c r="D11" s="9"/>
      <c r="E11" s="9"/>
      <c r="F11" s="13"/>
    </row>
    <row r="12" spans="1:6" ht="21.95" customHeight="1" x14ac:dyDescent="0.2">
      <c r="A12" s="38" t="s">
        <v>16</v>
      </c>
      <c r="B12" s="38"/>
      <c r="C12" s="4"/>
      <c r="D12" s="5"/>
      <c r="E12" s="5"/>
      <c r="F12" s="4">
        <f>SUM(C13:D20)</f>
        <v>176505</v>
      </c>
    </row>
    <row r="13" spans="1:6" ht="21.95" customHeight="1" x14ac:dyDescent="0.2">
      <c r="A13" s="6" t="s">
        <v>17</v>
      </c>
      <c r="B13" s="14" t="s">
        <v>18</v>
      </c>
      <c r="C13" s="15">
        <v>24000</v>
      </c>
      <c r="D13" s="9"/>
      <c r="E13" s="9"/>
      <c r="F13" s="10"/>
    </row>
    <row r="14" spans="1:6" ht="21.95" customHeight="1" x14ac:dyDescent="0.2">
      <c r="A14" s="6" t="s">
        <v>19</v>
      </c>
      <c r="B14" s="16" t="s">
        <v>20</v>
      </c>
      <c r="C14" s="15"/>
      <c r="D14" s="9"/>
      <c r="E14" s="9"/>
      <c r="F14" s="10"/>
    </row>
    <row r="15" spans="1:6" ht="21.95" customHeight="1" x14ac:dyDescent="0.2">
      <c r="A15" s="6"/>
      <c r="B15" s="16" t="s">
        <v>21</v>
      </c>
      <c r="C15" s="15">
        <v>40000</v>
      </c>
      <c r="D15" s="9"/>
      <c r="E15" s="9"/>
      <c r="F15" s="10"/>
    </row>
    <row r="16" spans="1:6" ht="21.95" customHeight="1" x14ac:dyDescent="0.2">
      <c r="A16" s="6"/>
      <c r="B16" s="16" t="s">
        <v>22</v>
      </c>
      <c r="C16" s="15">
        <v>40000</v>
      </c>
      <c r="D16" s="9"/>
      <c r="E16" s="9"/>
      <c r="F16" s="10"/>
    </row>
    <row r="17" spans="1:7" ht="21.95" customHeight="1" x14ac:dyDescent="0.2">
      <c r="A17" s="6"/>
      <c r="B17" s="16" t="s">
        <v>23</v>
      </c>
      <c r="C17" s="15">
        <v>40000</v>
      </c>
      <c r="D17" s="9"/>
      <c r="E17" s="9"/>
      <c r="F17" s="10"/>
    </row>
    <row r="18" spans="1:7" ht="21.95" customHeight="1" x14ac:dyDescent="0.2">
      <c r="A18" s="6"/>
      <c r="B18" s="16" t="s">
        <v>24</v>
      </c>
      <c r="C18" s="15">
        <v>15000</v>
      </c>
      <c r="D18" s="9"/>
      <c r="E18" s="9"/>
      <c r="F18" s="10"/>
    </row>
    <row r="19" spans="1:7" ht="21.95" customHeight="1" x14ac:dyDescent="0.2">
      <c r="A19" s="6" t="s">
        <v>25</v>
      </c>
      <c r="B19" s="16" t="s">
        <v>27</v>
      </c>
      <c r="C19" s="15"/>
      <c r="D19" s="9">
        <v>12505</v>
      </c>
      <c r="E19" s="9"/>
      <c r="F19" s="10"/>
    </row>
    <row r="20" spans="1:7" ht="21.95" customHeight="1" x14ac:dyDescent="0.2">
      <c r="A20" s="6" t="s">
        <v>26</v>
      </c>
      <c r="B20" s="16" t="s">
        <v>28</v>
      </c>
      <c r="C20" s="17">
        <v>5000</v>
      </c>
      <c r="D20" s="9"/>
      <c r="E20" s="9"/>
      <c r="F20" s="10"/>
    </row>
    <row r="21" spans="1:7" ht="21.95" customHeight="1" x14ac:dyDescent="0.2">
      <c r="A21" s="38" t="s">
        <v>29</v>
      </c>
      <c r="B21" s="38"/>
      <c r="C21" s="4"/>
      <c r="D21" s="5"/>
      <c r="E21" s="5"/>
      <c r="F21" s="4">
        <f>SUM(C23:D27)</f>
        <v>173000</v>
      </c>
    </row>
    <row r="22" spans="1:7" ht="21.95" customHeight="1" x14ac:dyDescent="0.2">
      <c r="A22" s="6" t="s">
        <v>30</v>
      </c>
      <c r="B22" s="16" t="s">
        <v>31</v>
      </c>
      <c r="C22" s="18"/>
      <c r="D22" s="9"/>
      <c r="E22" s="15"/>
      <c r="F22" s="10"/>
    </row>
    <row r="23" spans="1:7" ht="48" customHeight="1" x14ac:dyDescent="0.2">
      <c r="A23" s="6"/>
      <c r="B23" s="19" t="s">
        <v>52</v>
      </c>
      <c r="C23" s="15">
        <v>8000</v>
      </c>
      <c r="D23" s="8">
        <v>40000</v>
      </c>
      <c r="E23" s="15"/>
      <c r="F23" s="15"/>
    </row>
    <row r="24" spans="1:7" ht="27" customHeight="1" x14ac:dyDescent="0.2">
      <c r="A24" s="6"/>
      <c r="B24" s="19" t="s">
        <v>53</v>
      </c>
      <c r="C24" s="15"/>
      <c r="D24" s="8">
        <v>60000</v>
      </c>
      <c r="E24" s="15"/>
      <c r="F24" s="15"/>
    </row>
    <row r="25" spans="1:7" ht="21.95" customHeight="1" x14ac:dyDescent="0.2">
      <c r="A25" s="6"/>
      <c r="B25" s="19" t="s">
        <v>54</v>
      </c>
      <c r="C25" s="15"/>
      <c r="D25" s="8">
        <v>30000</v>
      </c>
      <c r="E25" s="15"/>
      <c r="F25" s="15"/>
    </row>
    <row r="26" spans="1:7" ht="21.95" customHeight="1" x14ac:dyDescent="0.2">
      <c r="A26" s="6" t="s">
        <v>32</v>
      </c>
      <c r="B26" s="16" t="s">
        <v>33</v>
      </c>
      <c r="C26" s="15">
        <v>30000</v>
      </c>
      <c r="D26" s="8"/>
      <c r="E26" s="15"/>
      <c r="F26" s="15"/>
    </row>
    <row r="27" spans="1:7" ht="21.95" customHeight="1" x14ac:dyDescent="0.2">
      <c r="A27" s="6" t="s">
        <v>34</v>
      </c>
      <c r="B27" s="16" t="s">
        <v>35</v>
      </c>
      <c r="C27" s="17">
        <v>5000</v>
      </c>
      <c r="D27" s="8"/>
      <c r="E27" s="15"/>
      <c r="F27" s="15"/>
    </row>
    <row r="28" spans="1:7" ht="21.95" customHeight="1" x14ac:dyDescent="0.2">
      <c r="A28" s="38" t="s">
        <v>36</v>
      </c>
      <c r="B28" s="38"/>
      <c r="C28" s="4"/>
      <c r="D28" s="5"/>
      <c r="E28" s="5"/>
      <c r="F28" s="4">
        <f>SUM(C29:D30)</f>
        <v>0</v>
      </c>
    </row>
    <row r="29" spans="1:7" ht="21.95" customHeight="1" x14ac:dyDescent="0.2">
      <c r="A29" s="6"/>
      <c r="B29" s="16"/>
      <c r="C29" s="8"/>
      <c r="D29" s="8"/>
      <c r="E29" s="8"/>
      <c r="F29" s="10"/>
    </row>
    <row r="30" spans="1:7" ht="21.95" customHeight="1" x14ac:dyDescent="0.2">
      <c r="A30" s="6"/>
      <c r="B30" s="16"/>
      <c r="C30" s="20"/>
      <c r="D30" s="8"/>
      <c r="E30" s="8"/>
      <c r="F30" s="10"/>
      <c r="G30" s="21"/>
    </row>
    <row r="31" spans="1:7" ht="21.95" customHeight="1" x14ac:dyDescent="0.2">
      <c r="A31" s="38" t="s">
        <v>38</v>
      </c>
      <c r="B31" s="38"/>
      <c r="C31" s="4"/>
      <c r="D31" s="5"/>
      <c r="E31" s="5"/>
      <c r="F31" s="4">
        <f>SUM(C32)</f>
        <v>48300</v>
      </c>
    </row>
    <row r="32" spans="1:7" ht="21.95" customHeight="1" x14ac:dyDescent="0.2">
      <c r="A32" s="6" t="s">
        <v>39</v>
      </c>
      <c r="B32" s="7" t="s">
        <v>40</v>
      </c>
      <c r="C32" s="8">
        <f>C37*0.1</f>
        <v>48300</v>
      </c>
      <c r="D32" s="9"/>
      <c r="E32" s="9"/>
      <c r="F32" s="10"/>
    </row>
    <row r="33" spans="1:8" ht="21.95" customHeight="1" x14ac:dyDescent="0.2">
      <c r="A33" s="42" t="s">
        <v>41</v>
      </c>
      <c r="B33" s="42"/>
      <c r="C33" s="22">
        <f>SUM(C5:C32)</f>
        <v>531300</v>
      </c>
      <c r="D33" s="22">
        <f>SUM(D5:D31)</f>
        <v>142505</v>
      </c>
      <c r="E33" s="29">
        <f>SUM(E3:E31)</f>
        <v>0</v>
      </c>
      <c r="F33" s="22">
        <f>SUM(F3:F31)</f>
        <v>673805</v>
      </c>
    </row>
    <row r="34" spans="1:8" ht="21.95" customHeight="1" x14ac:dyDescent="0.2">
      <c r="A34" s="23"/>
      <c r="B34" s="23" t="s">
        <v>42</v>
      </c>
      <c r="C34" s="28">
        <f>(C33/C35)*100</f>
        <v>78.850706064811035</v>
      </c>
      <c r="D34" s="28">
        <f>(D33/C35)*100</f>
        <v>21.149293935188965</v>
      </c>
      <c r="E34" s="41">
        <f>E33+F33</f>
        <v>673805</v>
      </c>
      <c r="F34" s="41"/>
    </row>
    <row r="35" spans="1:8" ht="21.95" customHeight="1" x14ac:dyDescent="0.2">
      <c r="A35" s="42" t="s">
        <v>43</v>
      </c>
      <c r="B35" s="42"/>
      <c r="C35" s="43">
        <f>C33+D33</f>
        <v>673805</v>
      </c>
      <c r="D35" s="43"/>
      <c r="E35" s="24"/>
      <c r="F35" s="24"/>
      <c r="H35" s="25"/>
    </row>
    <row r="36" spans="1:8" ht="21.95" customHeight="1" x14ac:dyDescent="0.2">
      <c r="A36" s="44"/>
      <c r="B36" s="44"/>
      <c r="C36" s="44"/>
      <c r="D36" s="44"/>
      <c r="E36" s="45"/>
      <c r="F36" s="45"/>
    </row>
    <row r="37" spans="1:8" ht="21.95" customHeight="1" x14ac:dyDescent="0.2">
      <c r="C37" s="27">
        <f>SUM(C4:C27)</f>
        <v>483000</v>
      </c>
    </row>
  </sheetData>
  <mergeCells count="16">
    <mergeCell ref="E34:F34"/>
    <mergeCell ref="A35:B35"/>
    <mergeCell ref="C35:D35"/>
    <mergeCell ref="A36:F36"/>
    <mergeCell ref="A8:B8"/>
    <mergeCell ref="A12:B12"/>
    <mergeCell ref="A21:B21"/>
    <mergeCell ref="A28:B28"/>
    <mergeCell ref="A31:B31"/>
    <mergeCell ref="A33:B33"/>
    <mergeCell ref="A4:B4"/>
    <mergeCell ref="A1:B3"/>
    <mergeCell ref="C1:E1"/>
    <mergeCell ref="F1:F3"/>
    <mergeCell ref="C2:C3"/>
    <mergeCell ref="D2:E2"/>
  </mergeCells>
  <pageMargins left="0.70866141732283472" right="0.70866141732283472" top="0.74803149606299213" bottom="0.74803149606299213" header="0.31496062992125984" footer="0.31496062992125984"/>
  <pageSetup paperSize="9" scale="6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topLeftCell="A23" workbookViewId="0">
      <selection activeCell="B41" sqref="B41"/>
    </sheetView>
  </sheetViews>
  <sheetFormatPr defaultColWidth="9" defaultRowHeight="19.5" x14ac:dyDescent="0.2"/>
  <cols>
    <col min="1" max="1" width="3.375" style="26" customWidth="1"/>
    <col min="2" max="2" width="52.875" style="2" customWidth="1"/>
    <col min="3" max="5" width="9" style="27"/>
    <col min="6" max="6" width="10.375" style="27" customWidth="1"/>
    <col min="7" max="7" width="10" style="1" bestFit="1" customWidth="1"/>
    <col min="8" max="256" width="9" style="2"/>
    <col min="257" max="257" width="3.375" style="2" customWidth="1"/>
    <col min="258" max="258" width="52.875" style="2" customWidth="1"/>
    <col min="259" max="261" width="9" style="2"/>
    <col min="262" max="262" width="10.375" style="2" customWidth="1"/>
    <col min="263" max="263" width="10" style="2" bestFit="1" customWidth="1"/>
    <col min="264" max="512" width="9" style="2"/>
    <col min="513" max="513" width="3.375" style="2" customWidth="1"/>
    <col min="514" max="514" width="52.875" style="2" customWidth="1"/>
    <col min="515" max="517" width="9" style="2"/>
    <col min="518" max="518" width="10.375" style="2" customWidth="1"/>
    <col min="519" max="519" width="10" style="2" bestFit="1" customWidth="1"/>
    <col min="520" max="768" width="9" style="2"/>
    <col min="769" max="769" width="3.375" style="2" customWidth="1"/>
    <col min="770" max="770" width="52.875" style="2" customWidth="1"/>
    <col min="771" max="773" width="9" style="2"/>
    <col min="774" max="774" width="10.375" style="2" customWidth="1"/>
    <col min="775" max="775" width="10" style="2" bestFit="1" customWidth="1"/>
    <col min="776" max="1024" width="9" style="2"/>
    <col min="1025" max="1025" width="3.375" style="2" customWidth="1"/>
    <col min="1026" max="1026" width="52.875" style="2" customWidth="1"/>
    <col min="1027" max="1029" width="9" style="2"/>
    <col min="1030" max="1030" width="10.375" style="2" customWidth="1"/>
    <col min="1031" max="1031" width="10" style="2" bestFit="1" customWidth="1"/>
    <col min="1032" max="1280" width="9" style="2"/>
    <col min="1281" max="1281" width="3.375" style="2" customWidth="1"/>
    <col min="1282" max="1282" width="52.875" style="2" customWidth="1"/>
    <col min="1283" max="1285" width="9" style="2"/>
    <col min="1286" max="1286" width="10.375" style="2" customWidth="1"/>
    <col min="1287" max="1287" width="10" style="2" bestFit="1" customWidth="1"/>
    <col min="1288" max="1536" width="9" style="2"/>
    <col min="1537" max="1537" width="3.375" style="2" customWidth="1"/>
    <col min="1538" max="1538" width="52.875" style="2" customWidth="1"/>
    <col min="1539" max="1541" width="9" style="2"/>
    <col min="1542" max="1542" width="10.375" style="2" customWidth="1"/>
    <col min="1543" max="1543" width="10" style="2" bestFit="1" customWidth="1"/>
    <col min="1544" max="1792" width="9" style="2"/>
    <col min="1793" max="1793" width="3.375" style="2" customWidth="1"/>
    <col min="1794" max="1794" width="52.875" style="2" customWidth="1"/>
    <col min="1795" max="1797" width="9" style="2"/>
    <col min="1798" max="1798" width="10.375" style="2" customWidth="1"/>
    <col min="1799" max="1799" width="10" style="2" bestFit="1" customWidth="1"/>
    <col min="1800" max="2048" width="9" style="2"/>
    <col min="2049" max="2049" width="3.375" style="2" customWidth="1"/>
    <col min="2050" max="2050" width="52.875" style="2" customWidth="1"/>
    <col min="2051" max="2053" width="9" style="2"/>
    <col min="2054" max="2054" width="10.375" style="2" customWidth="1"/>
    <col min="2055" max="2055" width="10" style="2" bestFit="1" customWidth="1"/>
    <col min="2056" max="2304" width="9" style="2"/>
    <col min="2305" max="2305" width="3.375" style="2" customWidth="1"/>
    <col min="2306" max="2306" width="52.875" style="2" customWidth="1"/>
    <col min="2307" max="2309" width="9" style="2"/>
    <col min="2310" max="2310" width="10.375" style="2" customWidth="1"/>
    <col min="2311" max="2311" width="10" style="2" bestFit="1" customWidth="1"/>
    <col min="2312" max="2560" width="9" style="2"/>
    <col min="2561" max="2561" width="3.375" style="2" customWidth="1"/>
    <col min="2562" max="2562" width="52.875" style="2" customWidth="1"/>
    <col min="2563" max="2565" width="9" style="2"/>
    <col min="2566" max="2566" width="10.375" style="2" customWidth="1"/>
    <col min="2567" max="2567" width="10" style="2" bestFit="1" customWidth="1"/>
    <col min="2568" max="2816" width="9" style="2"/>
    <col min="2817" max="2817" width="3.375" style="2" customWidth="1"/>
    <col min="2818" max="2818" width="52.875" style="2" customWidth="1"/>
    <col min="2819" max="2821" width="9" style="2"/>
    <col min="2822" max="2822" width="10.375" style="2" customWidth="1"/>
    <col min="2823" max="2823" width="10" style="2" bestFit="1" customWidth="1"/>
    <col min="2824" max="3072" width="9" style="2"/>
    <col min="3073" max="3073" width="3.375" style="2" customWidth="1"/>
    <col min="3074" max="3074" width="52.875" style="2" customWidth="1"/>
    <col min="3075" max="3077" width="9" style="2"/>
    <col min="3078" max="3078" width="10.375" style="2" customWidth="1"/>
    <col min="3079" max="3079" width="10" style="2" bestFit="1" customWidth="1"/>
    <col min="3080" max="3328" width="9" style="2"/>
    <col min="3329" max="3329" width="3.375" style="2" customWidth="1"/>
    <col min="3330" max="3330" width="52.875" style="2" customWidth="1"/>
    <col min="3331" max="3333" width="9" style="2"/>
    <col min="3334" max="3334" width="10.375" style="2" customWidth="1"/>
    <col min="3335" max="3335" width="10" style="2" bestFit="1" customWidth="1"/>
    <col min="3336" max="3584" width="9" style="2"/>
    <col min="3585" max="3585" width="3.375" style="2" customWidth="1"/>
    <col min="3586" max="3586" width="52.875" style="2" customWidth="1"/>
    <col min="3587" max="3589" width="9" style="2"/>
    <col min="3590" max="3590" width="10.375" style="2" customWidth="1"/>
    <col min="3591" max="3591" width="10" style="2" bestFit="1" customWidth="1"/>
    <col min="3592" max="3840" width="9" style="2"/>
    <col min="3841" max="3841" width="3.375" style="2" customWidth="1"/>
    <col min="3842" max="3842" width="52.875" style="2" customWidth="1"/>
    <col min="3843" max="3845" width="9" style="2"/>
    <col min="3846" max="3846" width="10.375" style="2" customWidth="1"/>
    <col min="3847" max="3847" width="10" style="2" bestFit="1" customWidth="1"/>
    <col min="3848" max="4096" width="9" style="2"/>
    <col min="4097" max="4097" width="3.375" style="2" customWidth="1"/>
    <col min="4098" max="4098" width="52.875" style="2" customWidth="1"/>
    <col min="4099" max="4101" width="9" style="2"/>
    <col min="4102" max="4102" width="10.375" style="2" customWidth="1"/>
    <col min="4103" max="4103" width="10" style="2" bestFit="1" customWidth="1"/>
    <col min="4104" max="4352" width="9" style="2"/>
    <col min="4353" max="4353" width="3.375" style="2" customWidth="1"/>
    <col min="4354" max="4354" width="52.875" style="2" customWidth="1"/>
    <col min="4355" max="4357" width="9" style="2"/>
    <col min="4358" max="4358" width="10.375" style="2" customWidth="1"/>
    <col min="4359" max="4359" width="10" style="2" bestFit="1" customWidth="1"/>
    <col min="4360" max="4608" width="9" style="2"/>
    <col min="4609" max="4609" width="3.375" style="2" customWidth="1"/>
    <col min="4610" max="4610" width="52.875" style="2" customWidth="1"/>
    <col min="4611" max="4613" width="9" style="2"/>
    <col min="4614" max="4614" width="10.375" style="2" customWidth="1"/>
    <col min="4615" max="4615" width="10" style="2" bestFit="1" customWidth="1"/>
    <col min="4616" max="4864" width="9" style="2"/>
    <col min="4865" max="4865" width="3.375" style="2" customWidth="1"/>
    <col min="4866" max="4866" width="52.875" style="2" customWidth="1"/>
    <col min="4867" max="4869" width="9" style="2"/>
    <col min="4870" max="4870" width="10.375" style="2" customWidth="1"/>
    <col min="4871" max="4871" width="10" style="2" bestFit="1" customWidth="1"/>
    <col min="4872" max="5120" width="9" style="2"/>
    <col min="5121" max="5121" width="3.375" style="2" customWidth="1"/>
    <col min="5122" max="5122" width="52.875" style="2" customWidth="1"/>
    <col min="5123" max="5125" width="9" style="2"/>
    <col min="5126" max="5126" width="10.375" style="2" customWidth="1"/>
    <col min="5127" max="5127" width="10" style="2" bestFit="1" customWidth="1"/>
    <col min="5128" max="5376" width="9" style="2"/>
    <col min="5377" max="5377" width="3.375" style="2" customWidth="1"/>
    <col min="5378" max="5378" width="52.875" style="2" customWidth="1"/>
    <col min="5379" max="5381" width="9" style="2"/>
    <col min="5382" max="5382" width="10.375" style="2" customWidth="1"/>
    <col min="5383" max="5383" width="10" style="2" bestFit="1" customWidth="1"/>
    <col min="5384" max="5632" width="9" style="2"/>
    <col min="5633" max="5633" width="3.375" style="2" customWidth="1"/>
    <col min="5634" max="5634" width="52.875" style="2" customWidth="1"/>
    <col min="5635" max="5637" width="9" style="2"/>
    <col min="5638" max="5638" width="10.375" style="2" customWidth="1"/>
    <col min="5639" max="5639" width="10" style="2" bestFit="1" customWidth="1"/>
    <col min="5640" max="5888" width="9" style="2"/>
    <col min="5889" max="5889" width="3.375" style="2" customWidth="1"/>
    <col min="5890" max="5890" width="52.875" style="2" customWidth="1"/>
    <col min="5891" max="5893" width="9" style="2"/>
    <col min="5894" max="5894" width="10.375" style="2" customWidth="1"/>
    <col min="5895" max="5895" width="10" style="2" bestFit="1" customWidth="1"/>
    <col min="5896" max="6144" width="9" style="2"/>
    <col min="6145" max="6145" width="3.375" style="2" customWidth="1"/>
    <col min="6146" max="6146" width="52.875" style="2" customWidth="1"/>
    <col min="6147" max="6149" width="9" style="2"/>
    <col min="6150" max="6150" width="10.375" style="2" customWidth="1"/>
    <col min="6151" max="6151" width="10" style="2" bestFit="1" customWidth="1"/>
    <col min="6152" max="6400" width="9" style="2"/>
    <col min="6401" max="6401" width="3.375" style="2" customWidth="1"/>
    <col min="6402" max="6402" width="52.875" style="2" customWidth="1"/>
    <col min="6403" max="6405" width="9" style="2"/>
    <col min="6406" max="6406" width="10.375" style="2" customWidth="1"/>
    <col min="6407" max="6407" width="10" style="2" bestFit="1" customWidth="1"/>
    <col min="6408" max="6656" width="9" style="2"/>
    <col min="6657" max="6657" width="3.375" style="2" customWidth="1"/>
    <col min="6658" max="6658" width="52.875" style="2" customWidth="1"/>
    <col min="6659" max="6661" width="9" style="2"/>
    <col min="6662" max="6662" width="10.375" style="2" customWidth="1"/>
    <col min="6663" max="6663" width="10" style="2" bestFit="1" customWidth="1"/>
    <col min="6664" max="6912" width="9" style="2"/>
    <col min="6913" max="6913" width="3.375" style="2" customWidth="1"/>
    <col min="6914" max="6914" width="52.875" style="2" customWidth="1"/>
    <col min="6915" max="6917" width="9" style="2"/>
    <col min="6918" max="6918" width="10.375" style="2" customWidth="1"/>
    <col min="6919" max="6919" width="10" style="2" bestFit="1" customWidth="1"/>
    <col min="6920" max="7168" width="9" style="2"/>
    <col min="7169" max="7169" width="3.375" style="2" customWidth="1"/>
    <col min="7170" max="7170" width="52.875" style="2" customWidth="1"/>
    <col min="7171" max="7173" width="9" style="2"/>
    <col min="7174" max="7174" width="10.375" style="2" customWidth="1"/>
    <col min="7175" max="7175" width="10" style="2" bestFit="1" customWidth="1"/>
    <col min="7176" max="7424" width="9" style="2"/>
    <col min="7425" max="7425" width="3.375" style="2" customWidth="1"/>
    <col min="7426" max="7426" width="52.875" style="2" customWidth="1"/>
    <col min="7427" max="7429" width="9" style="2"/>
    <col min="7430" max="7430" width="10.375" style="2" customWidth="1"/>
    <col min="7431" max="7431" width="10" style="2" bestFit="1" customWidth="1"/>
    <col min="7432" max="7680" width="9" style="2"/>
    <col min="7681" max="7681" width="3.375" style="2" customWidth="1"/>
    <col min="7682" max="7682" width="52.875" style="2" customWidth="1"/>
    <col min="7683" max="7685" width="9" style="2"/>
    <col min="7686" max="7686" width="10.375" style="2" customWidth="1"/>
    <col min="7687" max="7687" width="10" style="2" bestFit="1" customWidth="1"/>
    <col min="7688" max="7936" width="9" style="2"/>
    <col min="7937" max="7937" width="3.375" style="2" customWidth="1"/>
    <col min="7938" max="7938" width="52.875" style="2" customWidth="1"/>
    <col min="7939" max="7941" width="9" style="2"/>
    <col min="7942" max="7942" width="10.375" style="2" customWidth="1"/>
    <col min="7943" max="7943" width="10" style="2" bestFit="1" customWidth="1"/>
    <col min="7944" max="8192" width="9" style="2"/>
    <col min="8193" max="8193" width="3.375" style="2" customWidth="1"/>
    <col min="8194" max="8194" width="52.875" style="2" customWidth="1"/>
    <col min="8195" max="8197" width="9" style="2"/>
    <col min="8198" max="8198" width="10.375" style="2" customWidth="1"/>
    <col min="8199" max="8199" width="10" style="2" bestFit="1" customWidth="1"/>
    <col min="8200" max="8448" width="9" style="2"/>
    <col min="8449" max="8449" width="3.375" style="2" customWidth="1"/>
    <col min="8450" max="8450" width="52.875" style="2" customWidth="1"/>
    <col min="8451" max="8453" width="9" style="2"/>
    <col min="8454" max="8454" width="10.375" style="2" customWidth="1"/>
    <col min="8455" max="8455" width="10" style="2" bestFit="1" customWidth="1"/>
    <col min="8456" max="8704" width="9" style="2"/>
    <col min="8705" max="8705" width="3.375" style="2" customWidth="1"/>
    <col min="8706" max="8706" width="52.875" style="2" customWidth="1"/>
    <col min="8707" max="8709" width="9" style="2"/>
    <col min="8710" max="8710" width="10.375" style="2" customWidth="1"/>
    <col min="8711" max="8711" width="10" style="2" bestFit="1" customWidth="1"/>
    <col min="8712" max="8960" width="9" style="2"/>
    <col min="8961" max="8961" width="3.375" style="2" customWidth="1"/>
    <col min="8962" max="8962" width="52.875" style="2" customWidth="1"/>
    <col min="8963" max="8965" width="9" style="2"/>
    <col min="8966" max="8966" width="10.375" style="2" customWidth="1"/>
    <col min="8967" max="8967" width="10" style="2" bestFit="1" customWidth="1"/>
    <col min="8968" max="9216" width="9" style="2"/>
    <col min="9217" max="9217" width="3.375" style="2" customWidth="1"/>
    <col min="9218" max="9218" width="52.875" style="2" customWidth="1"/>
    <col min="9219" max="9221" width="9" style="2"/>
    <col min="9222" max="9222" width="10.375" style="2" customWidth="1"/>
    <col min="9223" max="9223" width="10" style="2" bestFit="1" customWidth="1"/>
    <col min="9224" max="9472" width="9" style="2"/>
    <col min="9473" max="9473" width="3.375" style="2" customWidth="1"/>
    <col min="9474" max="9474" width="52.875" style="2" customWidth="1"/>
    <col min="9475" max="9477" width="9" style="2"/>
    <col min="9478" max="9478" width="10.375" style="2" customWidth="1"/>
    <col min="9479" max="9479" width="10" style="2" bestFit="1" customWidth="1"/>
    <col min="9480" max="9728" width="9" style="2"/>
    <col min="9729" max="9729" width="3.375" style="2" customWidth="1"/>
    <col min="9730" max="9730" width="52.875" style="2" customWidth="1"/>
    <col min="9731" max="9733" width="9" style="2"/>
    <col min="9734" max="9734" width="10.375" style="2" customWidth="1"/>
    <col min="9735" max="9735" width="10" style="2" bestFit="1" customWidth="1"/>
    <col min="9736" max="9984" width="9" style="2"/>
    <col min="9985" max="9985" width="3.375" style="2" customWidth="1"/>
    <col min="9986" max="9986" width="52.875" style="2" customWidth="1"/>
    <col min="9987" max="9989" width="9" style="2"/>
    <col min="9990" max="9990" width="10.375" style="2" customWidth="1"/>
    <col min="9991" max="9991" width="10" style="2" bestFit="1" customWidth="1"/>
    <col min="9992" max="10240" width="9" style="2"/>
    <col min="10241" max="10241" width="3.375" style="2" customWidth="1"/>
    <col min="10242" max="10242" width="52.875" style="2" customWidth="1"/>
    <col min="10243" max="10245" width="9" style="2"/>
    <col min="10246" max="10246" width="10.375" style="2" customWidth="1"/>
    <col min="10247" max="10247" width="10" style="2" bestFit="1" customWidth="1"/>
    <col min="10248" max="10496" width="9" style="2"/>
    <col min="10497" max="10497" width="3.375" style="2" customWidth="1"/>
    <col min="10498" max="10498" width="52.875" style="2" customWidth="1"/>
    <col min="10499" max="10501" width="9" style="2"/>
    <col min="10502" max="10502" width="10.375" style="2" customWidth="1"/>
    <col min="10503" max="10503" width="10" style="2" bestFit="1" customWidth="1"/>
    <col min="10504" max="10752" width="9" style="2"/>
    <col min="10753" max="10753" width="3.375" style="2" customWidth="1"/>
    <col min="10754" max="10754" width="52.875" style="2" customWidth="1"/>
    <col min="10755" max="10757" width="9" style="2"/>
    <col min="10758" max="10758" width="10.375" style="2" customWidth="1"/>
    <col min="10759" max="10759" width="10" style="2" bestFit="1" customWidth="1"/>
    <col min="10760" max="11008" width="9" style="2"/>
    <col min="11009" max="11009" width="3.375" style="2" customWidth="1"/>
    <col min="11010" max="11010" width="52.875" style="2" customWidth="1"/>
    <col min="11011" max="11013" width="9" style="2"/>
    <col min="11014" max="11014" width="10.375" style="2" customWidth="1"/>
    <col min="11015" max="11015" width="10" style="2" bestFit="1" customWidth="1"/>
    <col min="11016" max="11264" width="9" style="2"/>
    <col min="11265" max="11265" width="3.375" style="2" customWidth="1"/>
    <col min="11266" max="11266" width="52.875" style="2" customWidth="1"/>
    <col min="11267" max="11269" width="9" style="2"/>
    <col min="11270" max="11270" width="10.375" style="2" customWidth="1"/>
    <col min="11271" max="11271" width="10" style="2" bestFit="1" customWidth="1"/>
    <col min="11272" max="11520" width="9" style="2"/>
    <col min="11521" max="11521" width="3.375" style="2" customWidth="1"/>
    <col min="11522" max="11522" width="52.875" style="2" customWidth="1"/>
    <col min="11523" max="11525" width="9" style="2"/>
    <col min="11526" max="11526" width="10.375" style="2" customWidth="1"/>
    <col min="11527" max="11527" width="10" style="2" bestFit="1" customWidth="1"/>
    <col min="11528" max="11776" width="9" style="2"/>
    <col min="11777" max="11777" width="3.375" style="2" customWidth="1"/>
    <col min="11778" max="11778" width="52.875" style="2" customWidth="1"/>
    <col min="11779" max="11781" width="9" style="2"/>
    <col min="11782" max="11782" width="10.375" style="2" customWidth="1"/>
    <col min="11783" max="11783" width="10" style="2" bestFit="1" customWidth="1"/>
    <col min="11784" max="12032" width="9" style="2"/>
    <col min="12033" max="12033" width="3.375" style="2" customWidth="1"/>
    <col min="12034" max="12034" width="52.875" style="2" customWidth="1"/>
    <col min="12035" max="12037" width="9" style="2"/>
    <col min="12038" max="12038" width="10.375" style="2" customWidth="1"/>
    <col min="12039" max="12039" width="10" style="2" bestFit="1" customWidth="1"/>
    <col min="12040" max="12288" width="9" style="2"/>
    <col min="12289" max="12289" width="3.375" style="2" customWidth="1"/>
    <col min="12290" max="12290" width="52.875" style="2" customWidth="1"/>
    <col min="12291" max="12293" width="9" style="2"/>
    <col min="12294" max="12294" width="10.375" style="2" customWidth="1"/>
    <col min="12295" max="12295" width="10" style="2" bestFit="1" customWidth="1"/>
    <col min="12296" max="12544" width="9" style="2"/>
    <col min="12545" max="12545" width="3.375" style="2" customWidth="1"/>
    <col min="12546" max="12546" width="52.875" style="2" customWidth="1"/>
    <col min="12547" max="12549" width="9" style="2"/>
    <col min="12550" max="12550" width="10.375" style="2" customWidth="1"/>
    <col min="12551" max="12551" width="10" style="2" bestFit="1" customWidth="1"/>
    <col min="12552" max="12800" width="9" style="2"/>
    <col min="12801" max="12801" width="3.375" style="2" customWidth="1"/>
    <col min="12802" max="12802" width="52.875" style="2" customWidth="1"/>
    <col min="12803" max="12805" width="9" style="2"/>
    <col min="12806" max="12806" width="10.375" style="2" customWidth="1"/>
    <col min="12807" max="12807" width="10" style="2" bestFit="1" customWidth="1"/>
    <col min="12808" max="13056" width="9" style="2"/>
    <col min="13057" max="13057" width="3.375" style="2" customWidth="1"/>
    <col min="13058" max="13058" width="52.875" style="2" customWidth="1"/>
    <col min="13059" max="13061" width="9" style="2"/>
    <col min="13062" max="13062" width="10.375" style="2" customWidth="1"/>
    <col min="13063" max="13063" width="10" style="2" bestFit="1" customWidth="1"/>
    <col min="13064" max="13312" width="9" style="2"/>
    <col min="13313" max="13313" width="3.375" style="2" customWidth="1"/>
    <col min="13314" max="13314" width="52.875" style="2" customWidth="1"/>
    <col min="13315" max="13317" width="9" style="2"/>
    <col min="13318" max="13318" width="10.375" style="2" customWidth="1"/>
    <col min="13319" max="13319" width="10" style="2" bestFit="1" customWidth="1"/>
    <col min="13320" max="13568" width="9" style="2"/>
    <col min="13569" max="13569" width="3.375" style="2" customWidth="1"/>
    <col min="13570" max="13570" width="52.875" style="2" customWidth="1"/>
    <col min="13571" max="13573" width="9" style="2"/>
    <col min="13574" max="13574" width="10.375" style="2" customWidth="1"/>
    <col min="13575" max="13575" width="10" style="2" bestFit="1" customWidth="1"/>
    <col min="13576" max="13824" width="9" style="2"/>
    <col min="13825" max="13825" width="3.375" style="2" customWidth="1"/>
    <col min="13826" max="13826" width="52.875" style="2" customWidth="1"/>
    <col min="13827" max="13829" width="9" style="2"/>
    <col min="13830" max="13830" width="10.375" style="2" customWidth="1"/>
    <col min="13831" max="13831" width="10" style="2" bestFit="1" customWidth="1"/>
    <col min="13832" max="14080" width="9" style="2"/>
    <col min="14081" max="14081" width="3.375" style="2" customWidth="1"/>
    <col min="14082" max="14082" width="52.875" style="2" customWidth="1"/>
    <col min="14083" max="14085" width="9" style="2"/>
    <col min="14086" max="14086" width="10.375" style="2" customWidth="1"/>
    <col min="14087" max="14087" width="10" style="2" bestFit="1" customWidth="1"/>
    <col min="14088" max="14336" width="9" style="2"/>
    <col min="14337" max="14337" width="3.375" style="2" customWidth="1"/>
    <col min="14338" max="14338" width="52.875" style="2" customWidth="1"/>
    <col min="14339" max="14341" width="9" style="2"/>
    <col min="14342" max="14342" width="10.375" style="2" customWidth="1"/>
    <col min="14343" max="14343" width="10" style="2" bestFit="1" customWidth="1"/>
    <col min="14344" max="14592" width="9" style="2"/>
    <col min="14593" max="14593" width="3.375" style="2" customWidth="1"/>
    <col min="14594" max="14594" width="52.875" style="2" customWidth="1"/>
    <col min="14595" max="14597" width="9" style="2"/>
    <col min="14598" max="14598" width="10.375" style="2" customWidth="1"/>
    <col min="14599" max="14599" width="10" style="2" bestFit="1" customWidth="1"/>
    <col min="14600" max="14848" width="9" style="2"/>
    <col min="14849" max="14849" width="3.375" style="2" customWidth="1"/>
    <col min="14850" max="14850" width="52.875" style="2" customWidth="1"/>
    <col min="14851" max="14853" width="9" style="2"/>
    <col min="14854" max="14854" width="10.375" style="2" customWidth="1"/>
    <col min="14855" max="14855" width="10" style="2" bestFit="1" customWidth="1"/>
    <col min="14856" max="15104" width="9" style="2"/>
    <col min="15105" max="15105" width="3.375" style="2" customWidth="1"/>
    <col min="15106" max="15106" width="52.875" style="2" customWidth="1"/>
    <col min="15107" max="15109" width="9" style="2"/>
    <col min="15110" max="15110" width="10.375" style="2" customWidth="1"/>
    <col min="15111" max="15111" width="10" style="2" bestFit="1" customWidth="1"/>
    <col min="15112" max="15360" width="9" style="2"/>
    <col min="15361" max="15361" width="3.375" style="2" customWidth="1"/>
    <col min="15362" max="15362" width="52.875" style="2" customWidth="1"/>
    <col min="15363" max="15365" width="9" style="2"/>
    <col min="15366" max="15366" width="10.375" style="2" customWidth="1"/>
    <col min="15367" max="15367" width="10" style="2" bestFit="1" customWidth="1"/>
    <col min="15368" max="15616" width="9" style="2"/>
    <col min="15617" max="15617" width="3.375" style="2" customWidth="1"/>
    <col min="15618" max="15618" width="52.875" style="2" customWidth="1"/>
    <col min="15619" max="15621" width="9" style="2"/>
    <col min="15622" max="15622" width="10.375" style="2" customWidth="1"/>
    <col min="15623" max="15623" width="10" style="2" bestFit="1" customWidth="1"/>
    <col min="15624" max="15872" width="9" style="2"/>
    <col min="15873" max="15873" width="3.375" style="2" customWidth="1"/>
    <col min="15874" max="15874" width="52.875" style="2" customWidth="1"/>
    <col min="15875" max="15877" width="9" style="2"/>
    <col min="15878" max="15878" width="10.375" style="2" customWidth="1"/>
    <col min="15879" max="15879" width="10" style="2" bestFit="1" customWidth="1"/>
    <col min="15880" max="16128" width="9" style="2"/>
    <col min="16129" max="16129" width="3.375" style="2" customWidth="1"/>
    <col min="16130" max="16130" width="52.875" style="2" customWidth="1"/>
    <col min="16131" max="16133" width="9" style="2"/>
    <col min="16134" max="16134" width="10.375" style="2" customWidth="1"/>
    <col min="16135" max="16135" width="10" style="2" bestFit="1" customWidth="1"/>
    <col min="16136" max="16384" width="9" style="2"/>
  </cols>
  <sheetData>
    <row r="1" spans="1:6" ht="21.95" customHeight="1" x14ac:dyDescent="0.2">
      <c r="A1" s="39" t="s">
        <v>0</v>
      </c>
      <c r="B1" s="39"/>
      <c r="C1" s="40" t="s">
        <v>1</v>
      </c>
      <c r="D1" s="40"/>
      <c r="E1" s="40"/>
      <c r="F1" s="40" t="s">
        <v>46</v>
      </c>
    </row>
    <row r="2" spans="1:6" ht="21.95" customHeight="1" x14ac:dyDescent="0.2">
      <c r="A2" s="39"/>
      <c r="B2" s="39"/>
      <c r="C2" s="40" t="s">
        <v>3</v>
      </c>
      <c r="D2" s="40" t="s">
        <v>4</v>
      </c>
      <c r="E2" s="40"/>
      <c r="F2" s="40"/>
    </row>
    <row r="3" spans="1:6" ht="21.95" customHeight="1" x14ac:dyDescent="0.2">
      <c r="A3" s="39"/>
      <c r="B3" s="39"/>
      <c r="C3" s="40"/>
      <c r="D3" s="31" t="s">
        <v>5</v>
      </c>
      <c r="E3" s="31" t="s">
        <v>6</v>
      </c>
      <c r="F3" s="40"/>
    </row>
    <row r="4" spans="1:6" ht="21.95" customHeight="1" x14ac:dyDescent="0.2">
      <c r="A4" s="38" t="s">
        <v>55</v>
      </c>
      <c r="B4" s="38"/>
      <c r="C4" s="4"/>
      <c r="D4" s="5"/>
      <c r="E4" s="5"/>
      <c r="F4" s="4">
        <f>SUM(C5:D8)</f>
        <v>0</v>
      </c>
    </row>
    <row r="5" spans="1:6" ht="21.95" customHeight="1" x14ac:dyDescent="0.2">
      <c r="A5" s="33" t="s">
        <v>8</v>
      </c>
      <c r="B5" s="32" t="s">
        <v>56</v>
      </c>
      <c r="C5" s="36"/>
      <c r="D5" s="37"/>
      <c r="E5" s="9"/>
      <c r="F5" s="10"/>
    </row>
    <row r="6" spans="1:6" ht="21.95" customHeight="1" x14ac:dyDescent="0.2">
      <c r="A6" s="33" t="s">
        <v>9</v>
      </c>
      <c r="B6" s="32"/>
      <c r="C6" s="36"/>
      <c r="D6" s="37"/>
      <c r="E6" s="9"/>
      <c r="F6" s="10"/>
    </row>
    <row r="7" spans="1:6" ht="21.95" customHeight="1" x14ac:dyDescent="0.2">
      <c r="A7" s="33" t="s">
        <v>10</v>
      </c>
      <c r="B7" s="32"/>
      <c r="C7" s="36"/>
      <c r="D7" s="37"/>
      <c r="E7" s="9"/>
      <c r="F7" s="10"/>
    </row>
    <row r="8" spans="1:6" ht="21.95" customHeight="1" x14ac:dyDescent="0.2">
      <c r="A8" s="2">
        <v>1.4</v>
      </c>
      <c r="B8" s="32"/>
      <c r="C8" s="36"/>
      <c r="D8" s="37"/>
      <c r="E8" s="9"/>
      <c r="F8" s="10"/>
    </row>
    <row r="9" spans="1:6" ht="21.95" customHeight="1" x14ac:dyDescent="0.2">
      <c r="A9" s="38" t="s">
        <v>11</v>
      </c>
      <c r="B9" s="49"/>
      <c r="C9" s="34"/>
      <c r="D9" s="35"/>
      <c r="E9" s="35"/>
      <c r="F9" s="4">
        <f>SUM(C10:D12)</f>
        <v>0</v>
      </c>
    </row>
    <row r="10" spans="1:6" ht="39" x14ac:dyDescent="0.2">
      <c r="A10" s="6" t="s">
        <v>12</v>
      </c>
      <c r="B10" s="11" t="s">
        <v>57</v>
      </c>
      <c r="C10" s="12"/>
      <c r="D10" s="9"/>
      <c r="E10" s="9"/>
      <c r="F10" s="13"/>
    </row>
    <row r="11" spans="1:6" ht="78" x14ac:dyDescent="0.2">
      <c r="A11" s="6" t="s">
        <v>47</v>
      </c>
      <c r="B11" s="11" t="s">
        <v>58</v>
      </c>
      <c r="C11" s="12"/>
      <c r="D11" s="9"/>
      <c r="E11" s="9"/>
      <c r="F11" s="13"/>
    </row>
    <row r="12" spans="1:6" ht="21.95" customHeight="1" x14ac:dyDescent="0.2">
      <c r="A12" s="6" t="s">
        <v>14</v>
      </c>
      <c r="B12" s="11"/>
      <c r="C12" s="12"/>
      <c r="D12" s="9"/>
      <c r="E12" s="9"/>
      <c r="F12" s="13"/>
    </row>
    <row r="13" spans="1:6" ht="21.95" customHeight="1" x14ac:dyDescent="0.2">
      <c r="A13" s="38" t="s">
        <v>16</v>
      </c>
      <c r="B13" s="38"/>
      <c r="C13" s="4"/>
      <c r="D13" s="5"/>
      <c r="E13" s="5"/>
      <c r="F13" s="4">
        <f>SUM(C14:D22)</f>
        <v>0</v>
      </c>
    </row>
    <row r="14" spans="1:6" ht="21.95" customHeight="1" x14ac:dyDescent="0.2">
      <c r="A14" s="6" t="s">
        <v>17</v>
      </c>
      <c r="B14" s="14"/>
      <c r="C14" s="15"/>
      <c r="D14" s="9"/>
      <c r="E14" s="9"/>
      <c r="F14" s="10"/>
    </row>
    <row r="15" spans="1:6" ht="21.95" customHeight="1" x14ac:dyDescent="0.2">
      <c r="A15" s="6" t="s">
        <v>19</v>
      </c>
      <c r="B15" s="16"/>
      <c r="C15" s="15"/>
      <c r="D15" s="9"/>
      <c r="E15" s="9"/>
      <c r="F15" s="10"/>
    </row>
    <row r="16" spans="1:6" ht="21.95" customHeight="1" x14ac:dyDescent="0.2">
      <c r="A16" s="6"/>
      <c r="B16" s="16" t="s">
        <v>59</v>
      </c>
      <c r="C16" s="15"/>
      <c r="D16" s="9"/>
      <c r="E16" s="9"/>
      <c r="F16" s="10"/>
    </row>
    <row r="17" spans="1:6" ht="21.95" customHeight="1" x14ac:dyDescent="0.2">
      <c r="A17" s="6"/>
      <c r="B17" s="16"/>
      <c r="C17" s="15"/>
      <c r="D17" s="9"/>
      <c r="E17" s="9"/>
      <c r="F17" s="10"/>
    </row>
    <row r="18" spans="1:6" ht="21.95" customHeight="1" x14ac:dyDescent="0.2">
      <c r="A18" s="6"/>
      <c r="B18" s="16"/>
      <c r="C18" s="15"/>
      <c r="D18" s="9"/>
      <c r="E18" s="9"/>
      <c r="F18" s="10"/>
    </row>
    <row r="19" spans="1:6" ht="21.95" customHeight="1" x14ac:dyDescent="0.2">
      <c r="A19" s="6"/>
      <c r="B19" s="16"/>
      <c r="C19" s="15"/>
      <c r="D19" s="9"/>
      <c r="E19" s="9"/>
      <c r="F19" s="10"/>
    </row>
    <row r="20" spans="1:6" ht="21.95" customHeight="1" x14ac:dyDescent="0.2">
      <c r="A20" s="6"/>
      <c r="B20" s="16"/>
      <c r="C20" s="15"/>
      <c r="D20" s="9"/>
      <c r="E20" s="9"/>
      <c r="F20" s="10"/>
    </row>
    <row r="21" spans="1:6" ht="21.95" customHeight="1" x14ac:dyDescent="0.2">
      <c r="A21" s="6"/>
      <c r="B21" s="16"/>
      <c r="C21" s="15"/>
      <c r="D21" s="9"/>
      <c r="E21" s="9"/>
      <c r="F21" s="10"/>
    </row>
    <row r="22" spans="1:6" ht="21.95" customHeight="1" x14ac:dyDescent="0.2">
      <c r="A22" s="6"/>
      <c r="B22" s="16"/>
      <c r="C22" s="17"/>
      <c r="D22" s="9"/>
      <c r="E22" s="9"/>
      <c r="F22" s="10"/>
    </row>
    <row r="23" spans="1:6" ht="21.95" customHeight="1" x14ac:dyDescent="0.2">
      <c r="A23" s="38" t="s">
        <v>29</v>
      </c>
      <c r="B23" s="38"/>
      <c r="C23" s="4"/>
      <c r="D23" s="5"/>
      <c r="E23" s="5"/>
      <c r="F23" s="4">
        <f>SUM(C24:D29)</f>
        <v>0</v>
      </c>
    </row>
    <row r="24" spans="1:6" ht="21.95" customHeight="1" x14ac:dyDescent="0.2">
      <c r="A24" s="6" t="s">
        <v>30</v>
      </c>
      <c r="B24" s="16"/>
      <c r="C24" s="18"/>
      <c r="D24" s="9"/>
      <c r="E24" s="15"/>
      <c r="F24" s="10"/>
    </row>
    <row r="25" spans="1:6" ht="15.6" customHeight="1" x14ac:dyDescent="0.2">
      <c r="A25" s="6"/>
      <c r="B25" s="19"/>
      <c r="C25" s="15"/>
      <c r="D25" s="8"/>
      <c r="E25" s="15"/>
      <c r="F25" s="15"/>
    </row>
    <row r="26" spans="1:6" ht="16.899999999999999" customHeight="1" x14ac:dyDescent="0.2">
      <c r="A26" s="6"/>
      <c r="B26" s="19"/>
      <c r="C26" s="15"/>
      <c r="D26" s="8"/>
      <c r="E26" s="15"/>
      <c r="F26" s="15"/>
    </row>
    <row r="27" spans="1:6" ht="21.95" customHeight="1" x14ac:dyDescent="0.2">
      <c r="A27" s="6"/>
      <c r="B27" s="19"/>
      <c r="C27" s="15"/>
      <c r="D27" s="8"/>
      <c r="E27" s="15"/>
      <c r="F27" s="15"/>
    </row>
    <row r="28" spans="1:6" ht="21.95" customHeight="1" x14ac:dyDescent="0.2">
      <c r="A28" s="6"/>
      <c r="B28" s="16"/>
      <c r="C28" s="15"/>
      <c r="D28" s="8"/>
      <c r="E28" s="15"/>
      <c r="F28" s="15"/>
    </row>
    <row r="29" spans="1:6" ht="21.95" customHeight="1" x14ac:dyDescent="0.2">
      <c r="A29" s="6"/>
      <c r="B29" s="16"/>
      <c r="C29" s="17"/>
      <c r="D29" s="8"/>
      <c r="E29" s="15"/>
      <c r="F29" s="15"/>
    </row>
    <row r="30" spans="1:6" ht="21.95" customHeight="1" x14ac:dyDescent="0.2">
      <c r="A30" s="38" t="s">
        <v>36</v>
      </c>
      <c r="B30" s="38"/>
      <c r="C30" s="4"/>
      <c r="D30" s="5"/>
      <c r="E30" s="5"/>
      <c r="F30" s="4">
        <f>SUM(C31:D33)</f>
        <v>0</v>
      </c>
    </row>
    <row r="31" spans="1:6" ht="21.95" customHeight="1" x14ac:dyDescent="0.2">
      <c r="A31" s="6" t="s">
        <v>37</v>
      </c>
      <c r="B31" s="16"/>
      <c r="C31" s="8"/>
      <c r="D31" s="8"/>
      <c r="E31" s="8"/>
      <c r="F31" s="10"/>
    </row>
    <row r="32" spans="1:6" ht="21.95" customHeight="1" x14ac:dyDescent="0.2">
      <c r="A32" s="6"/>
      <c r="B32" s="16"/>
      <c r="C32" s="8"/>
      <c r="D32" s="8"/>
      <c r="E32" s="8"/>
      <c r="F32" s="10"/>
    </row>
    <row r="33" spans="1:8" ht="21.95" customHeight="1" x14ac:dyDescent="0.2">
      <c r="A33" s="6"/>
      <c r="B33" s="16"/>
      <c r="C33" s="8"/>
      <c r="D33" s="8"/>
      <c r="E33" s="8"/>
      <c r="F33" s="10"/>
    </row>
    <row r="34" spans="1:8" ht="21.95" customHeight="1" x14ac:dyDescent="0.2">
      <c r="A34" s="38" t="s">
        <v>60</v>
      </c>
      <c r="B34" s="38"/>
      <c r="C34" s="4"/>
      <c r="D34" s="5"/>
      <c r="E34" s="5"/>
      <c r="F34" s="4">
        <f>SUM(C35)</f>
        <v>0</v>
      </c>
    </row>
    <row r="35" spans="1:8" ht="21.95" customHeight="1" x14ac:dyDescent="0.2">
      <c r="A35" s="6" t="s">
        <v>39</v>
      </c>
      <c r="B35" s="7" t="s">
        <v>40</v>
      </c>
      <c r="C35" s="8">
        <f>C42*0.1</f>
        <v>0</v>
      </c>
      <c r="D35" s="9"/>
      <c r="E35" s="9"/>
      <c r="F35" s="10"/>
    </row>
    <row r="36" spans="1:8" ht="21.95" customHeight="1" x14ac:dyDescent="0.2">
      <c r="A36" s="42" t="s">
        <v>41</v>
      </c>
      <c r="B36" s="42"/>
      <c r="C36" s="22">
        <f>SUM(C4:C35)</f>
        <v>0</v>
      </c>
      <c r="D36" s="22">
        <f>SUM(D4:D34)</f>
        <v>0</v>
      </c>
      <c r="E36" s="29">
        <f>SUM(E4:E34)</f>
        <v>0</v>
      </c>
      <c r="F36" s="22">
        <f>SUM(F4:F34)</f>
        <v>0</v>
      </c>
    </row>
    <row r="37" spans="1:8" ht="21.95" customHeight="1" x14ac:dyDescent="0.2">
      <c r="A37" s="30"/>
      <c r="B37" s="30" t="s">
        <v>44</v>
      </c>
      <c r="C37" s="28"/>
      <c r="D37" s="28"/>
      <c r="E37" s="41">
        <f>E36+F36</f>
        <v>0</v>
      </c>
      <c r="F37" s="41"/>
    </row>
    <row r="38" spans="1:8" ht="21.95" customHeight="1" x14ac:dyDescent="0.2">
      <c r="A38" s="42" t="s">
        <v>43</v>
      </c>
      <c r="B38" s="42"/>
      <c r="C38" s="43">
        <f>C36+D36</f>
        <v>0</v>
      </c>
      <c r="D38" s="43"/>
      <c r="E38" s="24"/>
      <c r="F38" s="24"/>
      <c r="H38" s="25">
        <f>C38+D38+E38</f>
        <v>0</v>
      </c>
    </row>
    <row r="39" spans="1:8" ht="49.15" customHeight="1" x14ac:dyDescent="0.2">
      <c r="A39" s="46" t="s">
        <v>45</v>
      </c>
      <c r="B39" s="47"/>
      <c r="C39" s="47"/>
      <c r="D39" s="47"/>
      <c r="E39" s="48"/>
      <c r="F39" s="48"/>
    </row>
    <row r="40" spans="1:8" ht="21.95" customHeight="1" x14ac:dyDescent="0.2">
      <c r="F40" s="27">
        <f>F36-C38</f>
        <v>0</v>
      </c>
    </row>
    <row r="41" spans="1:8" ht="21.95" customHeight="1" x14ac:dyDescent="0.2">
      <c r="C41" s="27">
        <f>C36+D36</f>
        <v>0</v>
      </c>
    </row>
    <row r="42" spans="1:8" ht="21.95" customHeight="1" x14ac:dyDescent="0.2">
      <c r="C42" s="27">
        <f>SUM(C4:C29)</f>
        <v>0</v>
      </c>
    </row>
  </sheetData>
  <mergeCells count="16">
    <mergeCell ref="E37:F37"/>
    <mergeCell ref="A38:B38"/>
    <mergeCell ref="C38:D38"/>
    <mergeCell ref="A39:F39"/>
    <mergeCell ref="A9:B9"/>
    <mergeCell ref="A13:B13"/>
    <mergeCell ref="A23:B23"/>
    <mergeCell ref="A30:B30"/>
    <mergeCell ref="A34:B34"/>
    <mergeCell ref="A36:B36"/>
    <mergeCell ref="A4:B4"/>
    <mergeCell ref="A1:B3"/>
    <mergeCell ref="C1:E1"/>
    <mergeCell ref="F1:F3"/>
    <mergeCell ref="C2:C3"/>
    <mergeCell ref="D2:E2"/>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 ตัวอย่าง</vt:lpstr>
      <vt:lpstr>2 แบบฟอร์มงบประมาณแต่ละโครง</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Kanokwan Kubnop</dc:creator>
  <cp:lastModifiedBy>roungrong.to</cp:lastModifiedBy>
  <cp:lastPrinted>2019-02-15T09:14:36Z</cp:lastPrinted>
  <dcterms:created xsi:type="dcterms:W3CDTF">2018-03-27T03:40:36Z</dcterms:created>
  <dcterms:modified xsi:type="dcterms:W3CDTF">2019-07-26T04:59:19Z</dcterms:modified>
</cp:coreProperties>
</file>